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0730" windowHeight="9270" firstSheet="1" activeTab="5"/>
  </bookViews>
  <sheets>
    <sheet name="Ekonomska aktivnost" sheetId="4" r:id="rId1"/>
    <sheet name="BDP" sheetId="11" r:id="rId2"/>
    <sheet name="Pokaz. raspoloženja potrošača" sheetId="8" r:id="rId3"/>
    <sheet name="Tržište rada" sheetId="5" r:id="rId4"/>
    <sheet name="Financijsko tržište i inflacija" sheetId="7" r:id="rId5"/>
    <sheet name="Vanjsko okruženje" sheetId="6" r:id="rId6"/>
    <sheet name="Sheet1" sheetId="9" r:id="rId7"/>
    <sheet name="Sheet2" sheetId="10" r:id="rId8"/>
  </sheets>
  <definedNames>
    <definedName name="_Hlk348804279" localSheetId="4">'Financijsko tržište i inflacija'!#REF!</definedName>
  </definedNames>
  <calcPr calcId="144525"/>
</workbook>
</file>

<file path=xl/calcChain.xml><?xml version="1.0" encoding="utf-8"?>
<calcChain xmlns="http://schemas.openxmlformats.org/spreadsheetml/2006/main">
  <c r="B58" i="11" l="1"/>
</calcChain>
</file>

<file path=xl/sharedStrings.xml><?xml version="1.0" encoding="utf-8"?>
<sst xmlns="http://schemas.openxmlformats.org/spreadsheetml/2006/main" count="108" uniqueCount="108">
  <si>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</si>
  <si>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</si>
  <si>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</si>
  <si>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</si>
  <si>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</si>
  <si>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</si>
  <si>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</si>
  <si>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</si>
  <si>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</si>
  <si>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</si>
  <si>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</si>
  <si>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</si>
  <si>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</si>
  <si>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</si>
  <si>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</si>
  <si>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</si>
  <si>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</si>
  <si>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</si>
  <si>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</si>
  <si>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</si>
  <si>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</si>
  <si>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</si>
  <si>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</si>
  <si>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</si>
  <si>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</si>
  <si>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</si>
  <si>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</si>
  <si>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</si>
  <si>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</si>
  <si>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</si>
  <si>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</si>
  <si>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</si>
  <si>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</si>
  <si>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</si>
  <si>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</si>
  <si>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Kretanje broja nezaposlenih (desezonirano ARIMA X12)</t>
  </si>
  <si>
    <t>Indeks indsustrijske proizvodnje (2010=100)</t>
  </si>
  <si>
    <t>MMF</t>
  </si>
  <si>
    <t>Kretanje broja nezaposlenih (original)</t>
  </si>
  <si>
    <t>Izvor:DZS</t>
  </si>
  <si>
    <t>EU28</t>
  </si>
  <si>
    <t>Izvoz</t>
  </si>
  <si>
    <t>Godišnjapromjenaindeksaindustrijskeproizvodnje</t>
  </si>
  <si>
    <t>Izvozbezbrodovainafte</t>
  </si>
  <si>
    <t>BusinessClimateIndicator</t>
  </si>
  <si>
    <t>Europskakomisija</t>
  </si>
  <si>
    <t>01.07.2014.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</si>
  <si>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</si>
  <si>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</si>
  <si>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</si>
  <si>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</si>
  <si>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</si>
  <si>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</si>
  <si>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</si>
  <si>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</si>
  <si>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</si>
  <si>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</si>
  <si>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</si>
  <si>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</si>
  <si>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</si>
  <si>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</si>
  <si>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</si>
  <si>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</si>
  <si>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</si>
  <si>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</si>
  <si>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</si>
  <si>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</si>
  <si>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</si>
  <si>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</si>
  <si>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</si>
  <si>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</si>
  <si>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</si>
  <si>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</si>
  <si>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</si>
  <si>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</si>
  <si>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</si>
  <si>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</si>
  <si>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</si>
  <si>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</si>
  <si>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</si>
  <si>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</si>
  <si>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</si>
  <si>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</si>
  <si>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</si>
  <si>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</si>
  <si>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</si>
  <si>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</si>
  <si>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</si>
  <si>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</si>
  <si>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</si>
  <si>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</si>
  <si>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</si>
  <si>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</si>
  <si>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</si>
  <si>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</si>
  <si>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</si>
  <si>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</si>
  <si>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</si>
  <si>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</si>
  <si>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</si>
  <si>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</si>
  <si>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</si>
  <si>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</si>
  <si>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</si>
  <si>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BDP y-o-y</t>
  </si>
  <si>
    <t>BDP (desezonirani podaci)</t>
  </si>
  <si>
    <t>01.08.2014.</t>
  </si>
  <si>
    <t>01.09.2014.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</si>
</sst>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6" borderId="0" applyNumberFormat="0" applyBorder="0" applyAlignment="0" applyProtection="0"/>
    <xf numFmtId="0" fontId="28" fillId="2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59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40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40" borderId="0" applyNumberFormat="0" applyBorder="0" applyAlignment="0" applyProtection="0"/>
    <xf numFmtId="0" fontId="59" fillId="4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53" borderId="0" applyNumberFormat="0" applyBorder="0" applyAlignment="0" applyProtection="0"/>
    <xf numFmtId="0" fontId="5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49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9" fillId="51" borderId="0" applyNumberFormat="0" applyBorder="0" applyAlignment="0" applyProtection="0"/>
    <xf numFmtId="0" fontId="59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51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52" borderId="0" applyNumberFormat="0" applyBorder="0" applyAlignment="0" applyProtection="0"/>
    <xf numFmtId="0" fontId="74" fillId="52" borderId="0" applyNumberFormat="0" applyBorder="0" applyAlignment="0" applyProtection="0"/>
    <xf numFmtId="0" fontId="44" fillId="5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42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57" borderId="0" applyNumberFormat="0" applyBorder="0" applyAlignment="0" applyProtection="0"/>
    <xf numFmtId="0" fontId="74" fillId="40" borderId="0" applyNumberFormat="0" applyBorder="0" applyAlignment="0" applyProtection="0"/>
    <xf numFmtId="0" fontId="60" fillId="55" borderId="0" applyNumberFormat="0" applyBorder="0" applyAlignment="0" applyProtection="0"/>
    <xf numFmtId="0" fontId="77" fillId="18" borderId="0" applyNumberFormat="0" applyBorder="0" applyAlignment="0" applyProtection="0"/>
    <xf numFmtId="0" fontId="60" fillId="55" borderId="0" applyNumberFormat="0" applyBorder="0" applyAlignment="0" applyProtection="0"/>
    <xf numFmtId="0" fontId="60" fillId="52" borderId="0" applyNumberFormat="0" applyBorder="0" applyAlignment="0" applyProtection="0"/>
    <xf numFmtId="0" fontId="77" fillId="2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77" fillId="26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77" fillId="30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4" borderId="0" applyNumberFormat="0" applyBorder="0" applyAlignment="0" applyProtection="0"/>
    <xf numFmtId="0" fontId="60" fillId="44" borderId="0" applyNumberFormat="0" applyBorder="0" applyAlignment="0" applyProtection="0"/>
    <xf numFmtId="0" fontId="60" fillId="57" borderId="0" applyNumberFormat="0" applyBorder="0" applyAlignment="0" applyProtection="0"/>
    <xf numFmtId="0" fontId="77" fillId="38" borderId="0" applyNumberFormat="0" applyBorder="0" applyAlignment="0" applyProtection="0"/>
    <xf numFmtId="0" fontId="60" fillId="57" borderId="0" applyNumberFormat="0" applyBorder="0" applyAlignment="0" applyProtection="0"/>
    <xf numFmtId="0" fontId="44" fillId="58" borderId="0" applyNumberFormat="0" applyBorder="0" applyAlignment="0" applyProtection="0"/>
    <xf numFmtId="0" fontId="74" fillId="44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4" fillId="56" borderId="0" applyNumberFormat="0" applyBorder="0" applyAlignment="0" applyProtection="0"/>
    <xf numFmtId="0" fontId="74" fillId="45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61" borderId="0" applyNumberFormat="0" applyBorder="0" applyAlignment="0" applyProtection="0"/>
    <xf numFmtId="0" fontId="74" fillId="61" borderId="0" applyNumberFormat="0" applyBorder="0" applyAlignment="0" applyProtection="0"/>
    <xf numFmtId="0" fontId="47" fillId="47" borderId="0" applyNumberFormat="0" applyBorder="0" applyAlignment="0" applyProtection="0"/>
    <xf numFmtId="0" fontId="59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59" fillId="41" borderId="22" applyNumberFormat="0" applyFont="0" applyAlignment="0" applyProtection="0"/>
    <xf numFmtId="0" fontId="46" fillId="42" borderId="23" applyNumberFormat="0" applyAlignment="0" applyProtection="0"/>
    <xf numFmtId="0" fontId="46" fillId="39" borderId="23" applyNumberFormat="0" applyAlignment="0" applyProtection="0"/>
    <xf numFmtId="0" fontId="54" fillId="62" borderId="24" applyNumberFormat="0" applyAlignment="0" applyProtection="0"/>
    <xf numFmtId="0" fontId="75" fillId="62" borderId="24" applyNumberFormat="0" applyAlignment="0" applyProtection="0"/>
    <xf numFmtId="0" fontId="61" fillId="48" borderId="0" applyNumberFormat="0" applyBorder="0" applyAlignment="0" applyProtection="0"/>
    <xf numFmtId="0" fontId="78" fillId="8" borderId="0" applyNumberFormat="0" applyBorder="0" applyAlignment="0" applyProtection="0"/>
    <xf numFmtId="0" fontId="61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40" borderId="23" applyNumberFormat="0" applyAlignment="0" applyProtection="0"/>
    <xf numFmtId="0" fontId="60" fillId="58" borderId="0" applyNumberFormat="0" applyBorder="0" applyAlignment="0" applyProtection="0"/>
    <xf numFmtId="0" fontId="77" fillId="15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19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77" fillId="23" borderId="0" applyNumberFormat="0" applyBorder="0" applyAlignment="0" applyProtection="0"/>
    <xf numFmtId="0" fontId="60" fillId="60" borderId="0" applyNumberFormat="0" applyBorder="0" applyAlignment="0" applyProtection="0"/>
    <xf numFmtId="0" fontId="60" fillId="56" borderId="0" applyNumberFormat="0" applyBorder="0" applyAlignment="0" applyProtection="0"/>
    <xf numFmtId="0" fontId="77" fillId="27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1" borderId="0" applyNumberFormat="0" applyBorder="0" applyAlignment="0" applyProtection="0"/>
    <xf numFmtId="0" fontId="60" fillId="44" borderId="0" applyNumberFormat="0" applyBorder="0" applyAlignment="0" applyProtection="0"/>
    <xf numFmtId="0" fontId="60" fillId="61" borderId="0" applyNumberFormat="0" applyBorder="0" applyAlignment="0" applyProtection="0"/>
    <xf numFmtId="0" fontId="77" fillId="35" borderId="0" applyNumberFormat="0" applyBorder="0" applyAlignment="0" applyProtection="0"/>
    <xf numFmtId="0" fontId="60" fillId="61" borderId="0" applyNumberFormat="0" applyBorder="0" applyAlignment="0" applyProtection="0"/>
    <xf numFmtId="0" fontId="62" fillId="42" borderId="28" applyNumberFormat="0" applyAlignment="0" applyProtection="0"/>
    <xf numFmtId="0" fontId="79" fillId="12" borderId="14" applyNumberFormat="0" applyAlignment="0" applyProtection="0"/>
    <xf numFmtId="0" fontId="62" fillId="42" borderId="28" applyNumberFormat="0" applyAlignment="0" applyProtection="0"/>
    <xf numFmtId="0" fontId="63" fillId="42" borderId="23" applyNumberFormat="0" applyAlignment="0" applyProtection="0"/>
    <xf numFmtId="0" fontId="80" fillId="12" borderId="13" applyNumberFormat="0" applyAlignment="0" applyProtection="0"/>
    <xf numFmtId="0" fontId="63" fillId="42" borderId="23" applyNumberFormat="0" applyAlignment="0" applyProtection="0"/>
    <xf numFmtId="0" fontId="53" fillId="0" borderId="29" applyNumberFormat="0" applyFill="0" applyAlignment="0" applyProtection="0"/>
    <xf numFmtId="0" fontId="64" fillId="47" borderId="0" applyNumberFormat="0" applyBorder="0" applyAlignment="0" applyProtection="0"/>
    <xf numFmtId="0" fontId="81" fillId="9" borderId="0" applyNumberFormat="0" applyBorder="0" applyAlignment="0" applyProtection="0"/>
    <xf numFmtId="0" fontId="64" fillId="47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65" fillId="43" borderId="0" applyNumberFormat="0" applyBorder="0" applyAlignment="0" applyProtection="0"/>
    <xf numFmtId="0" fontId="85" fillId="10" borderId="0" applyNumberFormat="0" applyBorder="0" applyAlignment="0" applyProtection="0"/>
    <xf numFmtId="0" fontId="65" fillId="43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1" borderId="22" applyNumberFormat="0" applyFont="0" applyAlignment="0" applyProtection="0"/>
    <xf numFmtId="0" fontId="58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9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2" borderId="24" applyNumberFormat="0" applyAlignment="0" applyProtection="0"/>
    <xf numFmtId="0" fontId="88" fillId="13" borderId="16" applyNumberFormat="0" applyAlignment="0" applyProtection="0"/>
    <xf numFmtId="0" fontId="67" fillId="62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40" borderId="23" applyNumberFormat="0" applyAlignment="0" applyProtection="0"/>
    <xf numFmtId="0" fontId="92" fillId="11" borderId="13" applyNumberFormat="0" applyAlignment="0" applyProtection="0"/>
    <xf numFmtId="0" fontId="71" fillId="40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166" fontId="4" fillId="0" borderId="0" xfId="37" applyNumberFormat="1" applyFont="1"/>
    <xf numFmtId="166" fontId="13" fillId="0" borderId="0" xfId="37" applyNumberFormat="1"/>
    <xf numFmtId="166" fontId="41" fillId="0" borderId="0" xfId="37" applyNumberFormat="1" applyFont="1"/>
    <xf numFmtId="166" fontId="4" fillId="0" borderId="0" xfId="37" applyNumberFormat="1" applyFon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3" fontId="0" fillId="0" borderId="0" xfId="0" applyNumberFormat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4" fontId="0" fillId="0" borderId="0" xfId="43" applyNumberFormat="1" applyFont="1"/>
    <xf numFmtId="0" fontId="0" fillId="0" borderId="0" xfId="0"/>
    <xf numFmtId="0" fontId="0" fillId="0" borderId="0" xfId="0"/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4" fontId="25" fillId="0" borderId="1" xfId="37" applyNumberFormat="1" applyFont="1" applyFill="1" applyBorder="1"/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3" fillId="0" borderId="0" xfId="52" applyNumberFormat="1" applyFont="1" applyFill="1" applyBorder="1" applyAlignment="1">
      <alignment horizontal="center" vertical="center"/>
    </xf>
    <xf numFmtId="0" fontId="36" fillId="0" borderId="31" xfId="0" applyFont="1" applyFill="1" applyBorder="1"/>
    <xf numFmtId="167" fontId="21" fillId="0" borderId="0" xfId="18" applyNumberFormat="1" applyFont="1" applyBorder="1" applyAlignment="1" applyProtection="1">
      <alignment horizontal="right"/>
    </xf>
    <xf numFmtId="0" fontId="93" fillId="0" borderId="0" xfId="0" applyFont="1"/>
    <xf numFmtId="0" fontId="95" fillId="0" borderId="0" xfId="0" applyFont="1" applyAlignment="1">
      <alignment horizontal="right" vertical="top" wrapText="1"/>
    </xf>
    <xf numFmtId="164" fontId="94" fillId="0" borderId="0" xfId="43" applyNumberFormat="1" applyFont="1" applyAlignment="1">
      <alignment vertical="top" wrapText="1"/>
    </xf>
    <xf numFmtId="166" fontId="4" fillId="0" borderId="0" xfId="37" applyNumberFormat="1" applyFont="1" applyFill="1"/>
    <xf numFmtId="166" fontId="0" fillId="0" borderId="0" xfId="0" applyNumberFormat="1"/>
    <xf numFmtId="10" fontId="0" fillId="0" borderId="0" xfId="0" applyNumberFormat="1" applyFill="1" applyBorder="1"/>
    <xf numFmtId="0" fontId="0" fillId="0" borderId="0" xfId="0" applyFill="1" applyBorder="1"/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6" fontId="11" fillId="0" borderId="0" xfId="37" applyNumberFormat="1" applyFont="1" applyFill="1"/>
    <xf numFmtId="166" fontId="11" fillId="0" borderId="0" xfId="37" applyNumberFormat="1" applyFont="1"/>
    <xf numFmtId="166" fontId="96" fillId="0" borderId="0" xfId="37" applyNumberFormat="1" applyFont="1"/>
    <xf numFmtId="166" fontId="97" fillId="0" borderId="0" xfId="37" applyNumberFormat="1" applyFont="1" applyBorder="1" applyAlignment="1">
      <alignment horizontal="right" vertical="center"/>
    </xf>
    <xf numFmtId="166" fontId="96" fillId="0" borderId="0" xfId="37" applyNumberFormat="1" applyFont="1" applyBorder="1"/>
    <xf numFmtId="167" fontId="21" fillId="0" borderId="0" xfId="0" applyNumberFormat="1" applyFont="1" applyBorder="1" applyAlignment="1" applyProtection="1">
      <alignment horizontal="right"/>
    </xf>
    <xf numFmtId="164" fontId="20" fillId="0" borderId="1" xfId="44" applyNumberFormat="1" applyFont="1" applyBorder="1" applyAlignment="1">
      <alignment horizontal="right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95" fillId="0" borderId="0" xfId="0" applyFont="1"/>
    <xf numFmtId="0" fontId="95" fillId="0" borderId="0" xfId="0" applyFont="1" applyAlignment="1">
      <alignment horizontal="right" vertical="center" wrapText="1"/>
    </xf>
    <xf numFmtId="0" fontId="95" fillId="0" borderId="32" xfId="0" applyFont="1" applyBorder="1" applyAlignment="1">
      <alignment vertical="top" wrapText="1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aktivnost'!$A$2:$A$115</c:f>
              <c:numCache>
                <c:formatCode>[$-41A]mmm\-yy;@</c:formatCode>
                <c:ptCount val="114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</c:numCache>
            </c:numRef>
          </c:cat>
          <c:val>
            <c:numRef>
              <c:f>'Ekonomska aktivnost'!$B$2:$B$115</c:f>
              <c:numCache>
                <c:formatCode>0.0</c:formatCode>
                <c:ptCount val="114"/>
                <c:pt idx="0">
                  <c:v>97.9</c:v>
                </c:pt>
                <c:pt idx="1">
                  <c:v>97</c:v>
                </c:pt>
                <c:pt idx="2">
                  <c:v>96.4</c:v>
                </c:pt>
                <c:pt idx="3">
                  <c:v>101.4</c:v>
                </c:pt>
                <c:pt idx="4">
                  <c:v>100.8</c:v>
                </c:pt>
                <c:pt idx="5">
                  <c:v>106.3</c:v>
                </c:pt>
                <c:pt idx="6">
                  <c:v>100.8</c:v>
                </c:pt>
                <c:pt idx="7">
                  <c:v>98.5</c:v>
                </c:pt>
                <c:pt idx="8">
                  <c:v>103.1</c:v>
                </c:pt>
                <c:pt idx="9">
                  <c:v>101.7</c:v>
                </c:pt>
                <c:pt idx="10">
                  <c:v>104.3</c:v>
                </c:pt>
                <c:pt idx="11">
                  <c:v>104.6</c:v>
                </c:pt>
                <c:pt idx="12">
                  <c:v>102.8</c:v>
                </c:pt>
                <c:pt idx="13">
                  <c:v>103.7</c:v>
                </c:pt>
                <c:pt idx="14">
                  <c:v>100.5</c:v>
                </c:pt>
                <c:pt idx="15">
                  <c:v>101.5</c:v>
                </c:pt>
                <c:pt idx="16">
                  <c:v>104</c:v>
                </c:pt>
                <c:pt idx="17">
                  <c:v>105</c:v>
                </c:pt>
                <c:pt idx="18">
                  <c:v>106</c:v>
                </c:pt>
                <c:pt idx="19">
                  <c:v>108.4</c:v>
                </c:pt>
                <c:pt idx="20">
                  <c:v>106.6</c:v>
                </c:pt>
                <c:pt idx="21">
                  <c:v>108.8</c:v>
                </c:pt>
                <c:pt idx="22">
                  <c:v>107.2</c:v>
                </c:pt>
                <c:pt idx="23">
                  <c:v>110.4</c:v>
                </c:pt>
                <c:pt idx="24">
                  <c:v>109.6</c:v>
                </c:pt>
                <c:pt idx="25">
                  <c:v>109.8</c:v>
                </c:pt>
                <c:pt idx="26">
                  <c:v>111.6</c:v>
                </c:pt>
                <c:pt idx="27">
                  <c:v>109.8</c:v>
                </c:pt>
                <c:pt idx="28">
                  <c:v>110.6</c:v>
                </c:pt>
                <c:pt idx="29">
                  <c:v>110.4</c:v>
                </c:pt>
                <c:pt idx="30">
                  <c:v>112.2</c:v>
                </c:pt>
                <c:pt idx="31">
                  <c:v>109.9</c:v>
                </c:pt>
                <c:pt idx="32">
                  <c:v>109.4</c:v>
                </c:pt>
                <c:pt idx="33">
                  <c:v>110.6</c:v>
                </c:pt>
                <c:pt idx="34">
                  <c:v>111</c:v>
                </c:pt>
                <c:pt idx="35">
                  <c:v>110.6</c:v>
                </c:pt>
                <c:pt idx="36">
                  <c:v>115.3</c:v>
                </c:pt>
                <c:pt idx="37">
                  <c:v>113.4</c:v>
                </c:pt>
                <c:pt idx="38">
                  <c:v>113.5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111.2</c:v>
                </c:pt>
                <c:pt idx="43">
                  <c:v>108.3</c:v>
                </c:pt>
                <c:pt idx="44">
                  <c:v>110.6</c:v>
                </c:pt>
                <c:pt idx="45">
                  <c:v>109.6</c:v>
                </c:pt>
                <c:pt idx="46">
                  <c:v>110.8</c:v>
                </c:pt>
                <c:pt idx="47">
                  <c:v>105.8</c:v>
                </c:pt>
                <c:pt idx="48">
                  <c:v>100.2</c:v>
                </c:pt>
                <c:pt idx="49">
                  <c:v>103.3</c:v>
                </c:pt>
                <c:pt idx="50">
                  <c:v>103.9</c:v>
                </c:pt>
                <c:pt idx="51">
                  <c:v>105.5</c:v>
                </c:pt>
                <c:pt idx="52">
                  <c:v>101.7</c:v>
                </c:pt>
                <c:pt idx="53">
                  <c:v>101.4</c:v>
                </c:pt>
                <c:pt idx="54">
                  <c:v>100.6</c:v>
                </c:pt>
                <c:pt idx="55">
                  <c:v>99.7</c:v>
                </c:pt>
                <c:pt idx="56">
                  <c:v>99.4</c:v>
                </c:pt>
                <c:pt idx="57">
                  <c:v>101.4</c:v>
                </c:pt>
                <c:pt idx="58">
                  <c:v>100.2</c:v>
                </c:pt>
                <c:pt idx="59">
                  <c:v>99.5</c:v>
                </c:pt>
                <c:pt idx="60">
                  <c:v>102.2</c:v>
                </c:pt>
                <c:pt idx="61">
                  <c:v>102</c:v>
                </c:pt>
                <c:pt idx="62">
                  <c:v>101.8</c:v>
                </c:pt>
                <c:pt idx="63">
                  <c:v>99.6</c:v>
                </c:pt>
                <c:pt idx="64">
                  <c:v>100</c:v>
                </c:pt>
                <c:pt idx="65">
                  <c:v>98.5</c:v>
                </c:pt>
                <c:pt idx="66">
                  <c:v>98.5</c:v>
                </c:pt>
                <c:pt idx="67">
                  <c:v>99.8</c:v>
                </c:pt>
                <c:pt idx="68">
                  <c:v>102</c:v>
                </c:pt>
                <c:pt idx="69">
                  <c:v>97.2</c:v>
                </c:pt>
                <c:pt idx="70">
                  <c:v>98.7</c:v>
                </c:pt>
                <c:pt idx="71">
                  <c:v>100.2</c:v>
                </c:pt>
                <c:pt idx="72">
                  <c:v>97.1</c:v>
                </c:pt>
                <c:pt idx="73">
                  <c:v>99.3</c:v>
                </c:pt>
                <c:pt idx="74">
                  <c:v>98.6</c:v>
                </c:pt>
                <c:pt idx="75">
                  <c:v>101.1</c:v>
                </c:pt>
                <c:pt idx="76">
                  <c:v>100.5</c:v>
                </c:pt>
                <c:pt idx="77">
                  <c:v>99.6</c:v>
                </c:pt>
                <c:pt idx="78">
                  <c:v>99.4</c:v>
                </c:pt>
                <c:pt idx="79">
                  <c:v>93.2</c:v>
                </c:pt>
                <c:pt idx="80">
                  <c:v>99.9</c:v>
                </c:pt>
                <c:pt idx="81">
                  <c:v>99.8</c:v>
                </c:pt>
                <c:pt idx="82">
                  <c:v>97.7</c:v>
                </c:pt>
                <c:pt idx="83">
                  <c:v>99.8</c:v>
                </c:pt>
                <c:pt idx="84">
                  <c:v>92.9</c:v>
                </c:pt>
                <c:pt idx="85">
                  <c:v>92.6</c:v>
                </c:pt>
                <c:pt idx="86">
                  <c:v>90.5</c:v>
                </c:pt>
                <c:pt idx="87">
                  <c:v>92.5</c:v>
                </c:pt>
                <c:pt idx="88">
                  <c:v>94.9</c:v>
                </c:pt>
                <c:pt idx="89">
                  <c:v>94</c:v>
                </c:pt>
                <c:pt idx="90">
                  <c:v>94.7</c:v>
                </c:pt>
                <c:pt idx="91">
                  <c:v>94.3</c:v>
                </c:pt>
                <c:pt idx="92">
                  <c:v>92.4</c:v>
                </c:pt>
                <c:pt idx="93">
                  <c:v>93</c:v>
                </c:pt>
                <c:pt idx="94">
                  <c:v>93</c:v>
                </c:pt>
                <c:pt idx="95">
                  <c:v>93.5</c:v>
                </c:pt>
                <c:pt idx="96">
                  <c:v>95.1</c:v>
                </c:pt>
                <c:pt idx="97">
                  <c:v>93.8</c:v>
                </c:pt>
                <c:pt idx="98">
                  <c:v>94.3</c:v>
                </c:pt>
                <c:pt idx="99">
                  <c:v>91.7</c:v>
                </c:pt>
                <c:pt idx="100">
                  <c:v>89.7</c:v>
                </c:pt>
                <c:pt idx="101">
                  <c:v>94.1</c:v>
                </c:pt>
                <c:pt idx="102">
                  <c:v>90.3</c:v>
                </c:pt>
                <c:pt idx="103">
                  <c:v>89.4</c:v>
                </c:pt>
                <c:pt idx="104">
                  <c:v>89.3</c:v>
                </c:pt>
                <c:pt idx="105">
                  <c:v>89.6</c:v>
                </c:pt>
                <c:pt idx="106">
                  <c:v>92</c:v>
                </c:pt>
                <c:pt idx="107">
                  <c:v>91.6</c:v>
                </c:pt>
                <c:pt idx="108">
                  <c:v>95.3</c:v>
                </c:pt>
                <c:pt idx="109">
                  <c:v>94.3</c:v>
                </c:pt>
                <c:pt idx="110">
                  <c:v>94</c:v>
                </c:pt>
                <c:pt idx="111">
                  <c:v>93.1</c:v>
                </c:pt>
                <c:pt idx="112">
                  <c:v>90.9</c:v>
                </c:pt>
                <c:pt idx="113" formatCode="General">
                  <c:v>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2624"/>
        <c:axId val="57564160"/>
      </c:lineChart>
      <c:dateAx>
        <c:axId val="5756262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57564160"/>
        <c:crosses val="autoZero"/>
        <c:auto val="1"/>
        <c:lblOffset val="100"/>
        <c:baseTimeUnit val="months"/>
        <c:majorUnit val="4"/>
        <c:majorTimeUnit val="months"/>
      </c:dateAx>
      <c:valAx>
        <c:axId val="57564160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575626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aktivnost'!$M$2:$M$79</c:f>
              <c:numCache>
                <c:formatCode>mmm\-yy</c:formatCode>
                <c:ptCount val="7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41297</c:v>
                </c:pt>
                <c:pt idx="73" formatCode="[$-41A]mmm\-yy;@">
                  <c:v>41329</c:v>
                </c:pt>
                <c:pt idx="74" formatCode="[$-41A]mmm\-yy;@">
                  <c:v>41358</c:v>
                </c:pt>
                <c:pt idx="75" formatCode="[$-41A]mmm\-yy;@">
                  <c:v>41387</c:v>
                </c:pt>
                <c:pt idx="76" formatCode="[$-41A]mmm\-yy;@">
                  <c:v>41416</c:v>
                </c:pt>
                <c:pt idx="77" formatCode="[$-41A]mmm\-yy;@">
                  <c:v>41445</c:v>
                </c:pt>
              </c:numCache>
            </c:numRef>
          </c:cat>
          <c:val>
            <c:numRef>
              <c:f>'Ekonomska aktivnost'!$N$2:$N$79</c:f>
              <c:numCache>
                <c:formatCode>0.0</c:formatCode>
                <c:ptCount val="78"/>
                <c:pt idx="0">
                  <c:v>118.33</c:v>
                </c:pt>
                <c:pt idx="1">
                  <c:v>120.14</c:v>
                </c:pt>
                <c:pt idx="2">
                  <c:v>118.38</c:v>
                </c:pt>
                <c:pt idx="3">
                  <c:v>117.71</c:v>
                </c:pt>
                <c:pt idx="4">
                  <c:v>120.65</c:v>
                </c:pt>
                <c:pt idx="5">
                  <c:v>116.19</c:v>
                </c:pt>
                <c:pt idx="6">
                  <c:v>114.94</c:v>
                </c:pt>
                <c:pt idx="7">
                  <c:v>110.23</c:v>
                </c:pt>
                <c:pt idx="8">
                  <c:v>112.68</c:v>
                </c:pt>
                <c:pt idx="9">
                  <c:v>113.09</c:v>
                </c:pt>
                <c:pt idx="10">
                  <c:v>112.72</c:v>
                </c:pt>
                <c:pt idx="11">
                  <c:v>110.98</c:v>
                </c:pt>
                <c:pt idx="12">
                  <c:v>107.75</c:v>
                </c:pt>
                <c:pt idx="13">
                  <c:v>106.23</c:v>
                </c:pt>
                <c:pt idx="14">
                  <c:v>103.89</c:v>
                </c:pt>
                <c:pt idx="15">
                  <c:v>106.58</c:v>
                </c:pt>
                <c:pt idx="16">
                  <c:v>102.6</c:v>
                </c:pt>
                <c:pt idx="17">
                  <c:v>102.22</c:v>
                </c:pt>
                <c:pt idx="18">
                  <c:v>101.03</c:v>
                </c:pt>
                <c:pt idx="19">
                  <c:v>99.34</c:v>
                </c:pt>
                <c:pt idx="20">
                  <c:v>101.2</c:v>
                </c:pt>
                <c:pt idx="21">
                  <c:v>100.59</c:v>
                </c:pt>
                <c:pt idx="22">
                  <c:v>98.98</c:v>
                </c:pt>
                <c:pt idx="23">
                  <c:v>99.61</c:v>
                </c:pt>
                <c:pt idx="24">
                  <c:v>99.31</c:v>
                </c:pt>
                <c:pt idx="25">
                  <c:v>99.89</c:v>
                </c:pt>
                <c:pt idx="26">
                  <c:v>100.79</c:v>
                </c:pt>
                <c:pt idx="27">
                  <c:v>99.12</c:v>
                </c:pt>
                <c:pt idx="28">
                  <c:v>100.35</c:v>
                </c:pt>
                <c:pt idx="29">
                  <c:v>100.21</c:v>
                </c:pt>
                <c:pt idx="30">
                  <c:v>101.3</c:v>
                </c:pt>
                <c:pt idx="31">
                  <c:v>101.19</c:v>
                </c:pt>
                <c:pt idx="32">
                  <c:v>99.83</c:v>
                </c:pt>
                <c:pt idx="33">
                  <c:v>98.71</c:v>
                </c:pt>
                <c:pt idx="34">
                  <c:v>99.62</c:v>
                </c:pt>
                <c:pt idx="35">
                  <c:v>99.37</c:v>
                </c:pt>
                <c:pt idx="36">
                  <c:v>99.84</c:v>
                </c:pt>
                <c:pt idx="37">
                  <c:v>100.85</c:v>
                </c:pt>
                <c:pt idx="38">
                  <c:v>98.62</c:v>
                </c:pt>
                <c:pt idx="39">
                  <c:v>102.06</c:v>
                </c:pt>
                <c:pt idx="40">
                  <c:v>100.97</c:v>
                </c:pt>
                <c:pt idx="41">
                  <c:v>100.96</c:v>
                </c:pt>
                <c:pt idx="42">
                  <c:v>100.71</c:v>
                </c:pt>
                <c:pt idx="43">
                  <c:v>100.74</c:v>
                </c:pt>
                <c:pt idx="44">
                  <c:v>100.9</c:v>
                </c:pt>
                <c:pt idx="45">
                  <c:v>101.46</c:v>
                </c:pt>
                <c:pt idx="46">
                  <c:v>100.21</c:v>
                </c:pt>
                <c:pt idx="47">
                  <c:v>100.18</c:v>
                </c:pt>
                <c:pt idx="48">
                  <c:v>101.6</c:v>
                </c:pt>
                <c:pt idx="49">
                  <c:v>98.33</c:v>
                </c:pt>
                <c:pt idx="50">
                  <c:v>97.82</c:v>
                </c:pt>
                <c:pt idx="51">
                  <c:v>95.65</c:v>
                </c:pt>
                <c:pt idx="52">
                  <c:v>95.92</c:v>
                </c:pt>
                <c:pt idx="53">
                  <c:v>95.21</c:v>
                </c:pt>
                <c:pt idx="54">
                  <c:v>95.77</c:v>
                </c:pt>
                <c:pt idx="55">
                  <c:v>95.99</c:v>
                </c:pt>
                <c:pt idx="56">
                  <c:v>95.46</c:v>
                </c:pt>
                <c:pt idx="57">
                  <c:v>95.34</c:v>
                </c:pt>
                <c:pt idx="58">
                  <c:v>95.18</c:v>
                </c:pt>
                <c:pt idx="59">
                  <c:v>95.14</c:v>
                </c:pt>
                <c:pt idx="60">
                  <c:v>95.55</c:v>
                </c:pt>
                <c:pt idx="61">
                  <c:v>95.53</c:v>
                </c:pt>
                <c:pt idx="62">
                  <c:v>96.27</c:v>
                </c:pt>
                <c:pt idx="63">
                  <c:v>94.68</c:v>
                </c:pt>
                <c:pt idx="64">
                  <c:v>97.02</c:v>
                </c:pt>
                <c:pt idx="65">
                  <c:v>96.57</c:v>
                </c:pt>
                <c:pt idx="66">
                  <c:v>96.37</c:v>
                </c:pt>
                <c:pt idx="67">
                  <c:v>98.44</c:v>
                </c:pt>
                <c:pt idx="68">
                  <c:v>95.32</c:v>
                </c:pt>
                <c:pt idx="69">
                  <c:v>94.88</c:v>
                </c:pt>
                <c:pt idx="70">
                  <c:v>95.27</c:v>
                </c:pt>
                <c:pt idx="71">
                  <c:v>95.09</c:v>
                </c:pt>
                <c:pt idx="72">
                  <c:v>95.54</c:v>
                </c:pt>
                <c:pt idx="73">
                  <c:v>95.7</c:v>
                </c:pt>
                <c:pt idx="74">
                  <c:v>95.7</c:v>
                </c:pt>
                <c:pt idx="75">
                  <c:v>96.32</c:v>
                </c:pt>
                <c:pt idx="76">
                  <c:v>96.18</c:v>
                </c:pt>
                <c:pt idx="77">
                  <c:v>97.32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85664"/>
        <c:axId val="57587200"/>
      </c:lineChart>
      <c:dateAx>
        <c:axId val="5758566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57587200"/>
        <c:crosses val="autoZero"/>
        <c:auto val="1"/>
        <c:lblOffset val="100"/>
        <c:baseTimeUnit val="days"/>
      </c:dateAx>
      <c:valAx>
        <c:axId val="57587200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57585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R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(desezonirani podaci)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BDP!$B$1</c:f>
              <c:strCache>
                <c:ptCount val="1"/>
                <c:pt idx="0">
                  <c:v>BDP (desezonirani podaci)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strRef>
              <c:f>BDP!$A$2:$A$58</c:f>
              <c:strCache>
                <c:ptCount val="57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2014Q1</c:v>
                </c:pt>
              </c:strCache>
            </c:strRef>
          </c:cat>
          <c:val>
            <c:numRef>
              <c:f>BDP!$B$2:$B$58</c:f>
              <c:numCache>
                <c:formatCode>General</c:formatCode>
                <c:ptCount val="57"/>
                <c:pt idx="0">
                  <c:v>53086.047108295199</c:v>
                </c:pt>
                <c:pt idx="1">
                  <c:v>52971.331465856601</c:v>
                </c:pt>
                <c:pt idx="2">
                  <c:v>53459.963490502298</c:v>
                </c:pt>
                <c:pt idx="3">
                  <c:v>54858.094285203799</c:v>
                </c:pt>
                <c:pt idx="4">
                  <c:v>54706.316597660101</c:v>
                </c:pt>
                <c:pt idx="5">
                  <c:v>55512.785803482897</c:v>
                </c:pt>
                <c:pt idx="6">
                  <c:v>55595.547557051003</c:v>
                </c:pt>
                <c:pt idx="7">
                  <c:v>56382.694557272698</c:v>
                </c:pt>
                <c:pt idx="8">
                  <c:v>56994.386854470999</c:v>
                </c:pt>
                <c:pt idx="9">
                  <c:v>57338.915344967099</c:v>
                </c:pt>
                <c:pt idx="10">
                  <c:v>59016.722887157703</c:v>
                </c:pt>
                <c:pt idx="11">
                  <c:v>59625.452127130899</c:v>
                </c:pt>
                <c:pt idx="12">
                  <c:v>60488.384794601101</c:v>
                </c:pt>
                <c:pt idx="13">
                  <c:v>61053.037867125298</c:v>
                </c:pt>
                <c:pt idx="14">
                  <c:v>61747.848138492802</c:v>
                </c:pt>
                <c:pt idx="15">
                  <c:v>62246.0061510913</c:v>
                </c:pt>
                <c:pt idx="16">
                  <c:v>63316.932745371902</c:v>
                </c:pt>
                <c:pt idx="17">
                  <c:v>63662.032344027401</c:v>
                </c:pt>
                <c:pt idx="18">
                  <c:v>64081.386473165097</c:v>
                </c:pt>
                <c:pt idx="19">
                  <c:v>64625.709158494203</c:v>
                </c:pt>
                <c:pt idx="20">
                  <c:v>64613.552695700499</c:v>
                </c:pt>
                <c:pt idx="21">
                  <c:v>66697.289507391601</c:v>
                </c:pt>
                <c:pt idx="22">
                  <c:v>67358.723193747704</c:v>
                </c:pt>
                <c:pt idx="23">
                  <c:v>67873.156385655398</c:v>
                </c:pt>
                <c:pt idx="24">
                  <c:v>68729.324446453</c:v>
                </c:pt>
                <c:pt idx="25">
                  <c:v>69379.666755540107</c:v>
                </c:pt>
                <c:pt idx="26">
                  <c:v>70725.566524494498</c:v>
                </c:pt>
                <c:pt idx="27">
                  <c:v>70803.878650396204</c:v>
                </c:pt>
                <c:pt idx="28">
                  <c:v>73490.8998327726</c:v>
                </c:pt>
                <c:pt idx="29">
                  <c:v>73590.099076970902</c:v>
                </c:pt>
                <c:pt idx="30">
                  <c:v>73755.1380207045</c:v>
                </c:pt>
                <c:pt idx="31">
                  <c:v>72893.100731444298</c:v>
                </c:pt>
                <c:pt idx="32">
                  <c:v>76214.408590915598</c:v>
                </c:pt>
                <c:pt idx="33">
                  <c:v>75947.387260227406</c:v>
                </c:pt>
                <c:pt idx="34">
                  <c:v>74709.009553840806</c:v>
                </c:pt>
                <c:pt idx="35">
                  <c:v>72906.961149823997</c:v>
                </c:pt>
                <c:pt idx="36">
                  <c:v>70377.239670263196</c:v>
                </c:pt>
                <c:pt idx="37">
                  <c:v>70318.666788722403</c:v>
                </c:pt>
                <c:pt idx="38">
                  <c:v>69188.169531963897</c:v>
                </c:pt>
                <c:pt idx="39">
                  <c:v>69111.8119873213</c:v>
                </c:pt>
                <c:pt idx="40">
                  <c:v>68550.776793401805</c:v>
                </c:pt>
                <c:pt idx="41">
                  <c:v>67842.368951223805</c:v>
                </c:pt>
                <c:pt idx="42">
                  <c:v>68184.658933168801</c:v>
                </c:pt>
                <c:pt idx="43">
                  <c:v>68119.772428388402</c:v>
                </c:pt>
                <c:pt idx="44">
                  <c:v>67773.013267726594</c:v>
                </c:pt>
                <c:pt idx="45">
                  <c:v>68296.620666189498</c:v>
                </c:pt>
                <c:pt idx="46">
                  <c:v>68248.761080889104</c:v>
                </c:pt>
                <c:pt idx="47">
                  <c:v>67815.116925551105</c:v>
                </c:pt>
                <c:pt idx="48">
                  <c:v>67232.138719744005</c:v>
                </c:pt>
                <c:pt idx="49">
                  <c:v>66763.155911586902</c:v>
                </c:pt>
                <c:pt idx="50">
                  <c:v>66776.083965478698</c:v>
                </c:pt>
                <c:pt idx="51">
                  <c:v>66403.427920144895</c:v>
                </c:pt>
                <c:pt idx="52">
                  <c:v>66271.905519643304</c:v>
                </c:pt>
                <c:pt idx="53">
                  <c:v>66310.584579655406</c:v>
                </c:pt>
                <c:pt idx="54">
                  <c:v>66264.730952316706</c:v>
                </c:pt>
                <c:pt idx="55">
                  <c:v>65659.699311179298</c:v>
                </c:pt>
                <c:pt idx="56">
                  <c:v>66006.817897564732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1744"/>
        <c:axId val="68753280"/>
      </c:lineChart>
      <c:catAx>
        <c:axId val="6875174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8753280"/>
        <c:crosses val="autoZero"/>
        <c:auto val="1"/>
        <c:lblAlgn val="ctr"/>
        <c:lblOffset val="100"/>
        <c:tickLblSkip val="4"/>
        <c:noMultiLvlLbl val="0"/>
      </c:catAx>
      <c:valAx>
        <c:axId val="68753280"/>
        <c:scaling>
          <c:orientation val="minMax"/>
          <c:min val="45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8751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(godišnja</a:t>
            </a:r>
            <a:r>
              <a:rPr lang="hr-HR" sz="1000" b="0" baseline="0">
                <a:latin typeface="Arial Narrow" pitchFamily="34" charset="0"/>
              </a:rPr>
              <a:t> promjena</a:t>
            </a:r>
            <a:r>
              <a:rPr lang="hr-HR" sz="1000" b="0">
                <a:latin typeface="Arial Narrow" pitchFamily="34" charset="0"/>
              </a:rPr>
              <a:t>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BDP!$C$1</c:f>
              <c:strCache>
                <c:ptCount val="1"/>
                <c:pt idx="0">
                  <c:v>BDP y-o-y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strRef>
              <c:f>BDP!$A$6:$A$58</c:f>
              <c:strCache>
                <c:ptCount val="53"/>
                <c:pt idx="0">
                  <c:v>2001Q1</c:v>
                </c:pt>
                <c:pt idx="1">
                  <c:v>2001Q2</c:v>
                </c:pt>
                <c:pt idx="2">
                  <c:v>2001Q3</c:v>
                </c:pt>
                <c:pt idx="3">
                  <c:v>2001Q4</c:v>
                </c:pt>
                <c:pt idx="4">
                  <c:v>2002Q1</c:v>
                </c:pt>
                <c:pt idx="5">
                  <c:v>2002Q2</c:v>
                </c:pt>
                <c:pt idx="6">
                  <c:v>2002Q3</c:v>
                </c:pt>
                <c:pt idx="7">
                  <c:v>2002Q4</c:v>
                </c:pt>
                <c:pt idx="8">
                  <c:v>2003Q1</c:v>
                </c:pt>
                <c:pt idx="9">
                  <c:v>2003Q2</c:v>
                </c:pt>
                <c:pt idx="10">
                  <c:v>2003Q3</c:v>
                </c:pt>
                <c:pt idx="11">
                  <c:v>2003Q4</c:v>
                </c:pt>
                <c:pt idx="12">
                  <c:v>2004Q1</c:v>
                </c:pt>
                <c:pt idx="13">
                  <c:v>2004Q2</c:v>
                </c:pt>
                <c:pt idx="14">
                  <c:v>2004Q3</c:v>
                </c:pt>
                <c:pt idx="15">
                  <c:v>2004Q4</c:v>
                </c:pt>
                <c:pt idx="16">
                  <c:v>2005Q1</c:v>
                </c:pt>
                <c:pt idx="17">
                  <c:v>2005Q2</c:v>
                </c:pt>
                <c:pt idx="18">
                  <c:v>2005Q3</c:v>
                </c:pt>
                <c:pt idx="19">
                  <c:v>2005Q4</c:v>
                </c:pt>
                <c:pt idx="20">
                  <c:v>2006Q1</c:v>
                </c:pt>
                <c:pt idx="21">
                  <c:v>2006Q2</c:v>
                </c:pt>
                <c:pt idx="22">
                  <c:v>2006Q3</c:v>
                </c:pt>
                <c:pt idx="23">
                  <c:v>2006Q4</c:v>
                </c:pt>
                <c:pt idx="24">
                  <c:v>2007Q1</c:v>
                </c:pt>
                <c:pt idx="25">
                  <c:v>2007Q2</c:v>
                </c:pt>
                <c:pt idx="26">
                  <c:v>2007Q3</c:v>
                </c:pt>
                <c:pt idx="27">
                  <c:v>2007Q4</c:v>
                </c:pt>
                <c:pt idx="28">
                  <c:v>2008Q1</c:v>
                </c:pt>
                <c:pt idx="29">
                  <c:v>2008Q2</c:v>
                </c:pt>
                <c:pt idx="30">
                  <c:v>2008Q3</c:v>
                </c:pt>
                <c:pt idx="31">
                  <c:v>2008Q4</c:v>
                </c:pt>
                <c:pt idx="32">
                  <c:v>2009Q1</c:v>
                </c:pt>
                <c:pt idx="33">
                  <c:v>2009Q2</c:v>
                </c:pt>
                <c:pt idx="34">
                  <c:v>2009Q3</c:v>
                </c:pt>
                <c:pt idx="35">
                  <c:v>2009Q4</c:v>
                </c:pt>
                <c:pt idx="36">
                  <c:v>2010Q1</c:v>
                </c:pt>
                <c:pt idx="37">
                  <c:v>2010Q2</c:v>
                </c:pt>
                <c:pt idx="38">
                  <c:v>2010Q3</c:v>
                </c:pt>
                <c:pt idx="39">
                  <c:v>2010Q4</c:v>
                </c:pt>
                <c:pt idx="40">
                  <c:v>2011Q1</c:v>
                </c:pt>
                <c:pt idx="41">
                  <c:v>2011Q2</c:v>
                </c:pt>
                <c:pt idx="42">
                  <c:v>2011Q3</c:v>
                </c:pt>
                <c:pt idx="43">
                  <c:v>2011Q4</c:v>
                </c:pt>
                <c:pt idx="44">
                  <c:v>2012Q1</c:v>
                </c:pt>
                <c:pt idx="45">
                  <c:v>2012Q2</c:v>
                </c:pt>
                <c:pt idx="46">
                  <c:v>2012Q3</c:v>
                </c:pt>
                <c:pt idx="47">
                  <c:v>2012Q4</c:v>
                </c:pt>
                <c:pt idx="48">
                  <c:v>2013Q1</c:v>
                </c:pt>
                <c:pt idx="49">
                  <c:v>2013Q2</c:v>
                </c:pt>
                <c:pt idx="50">
                  <c:v>2013Q3</c:v>
                </c:pt>
                <c:pt idx="51">
                  <c:v>2013Q4</c:v>
                </c:pt>
                <c:pt idx="52">
                  <c:v>2014Q1</c:v>
                </c:pt>
              </c:strCache>
            </c:strRef>
          </c:cat>
          <c:val>
            <c:numRef>
              <c:f>BDP!$C$6:$C$58</c:f>
              <c:numCache>
                <c:formatCode>0.0</c:formatCode>
                <c:ptCount val="53"/>
                <c:pt idx="0">
                  <c:v>3.0547801926363576</c:v>
                </c:pt>
                <c:pt idx="1">
                  <c:v>4.5274905431034398</c:v>
                </c:pt>
                <c:pt idx="2">
                  <c:v>3.8217539363515129</c:v>
                </c:pt>
                <c:pt idx="3">
                  <c:v>3.1903340282598549</c:v>
                </c:pt>
                <c:pt idx="4">
                  <c:v>4.1206121158526656</c:v>
                </c:pt>
                <c:pt idx="5">
                  <c:v>3.8170263900566539</c:v>
                </c:pt>
                <c:pt idx="6">
                  <c:v>6.4847857503861803</c:v>
                </c:pt>
                <c:pt idx="7">
                  <c:v>5.4383941935404181</c:v>
                </c:pt>
                <c:pt idx="8">
                  <c:v>5.3066581800040353</c:v>
                </c:pt>
                <c:pt idx="9">
                  <c:v>6.7680568202067803</c:v>
                </c:pt>
                <c:pt idx="10">
                  <c:v>5.4356318959114134</c:v>
                </c:pt>
                <c:pt idx="11">
                  <c:v>3.8870796197670643</c:v>
                </c:pt>
                <c:pt idx="12">
                  <c:v>4.8708995627860787</c:v>
                </c:pt>
                <c:pt idx="13">
                  <c:v>4.437316703002864</c:v>
                </c:pt>
                <c:pt idx="14">
                  <c:v>4.1863666051276169</c:v>
                </c:pt>
                <c:pt idx="15">
                  <c:v>4.1672699006231539</c:v>
                </c:pt>
                <c:pt idx="16">
                  <c:v>2.1829725905661661</c:v>
                </c:pt>
                <c:pt idx="17">
                  <c:v>5.1550338065459016</c:v>
                </c:pt>
                <c:pt idx="18">
                  <c:v>5.0685045714955947</c:v>
                </c:pt>
                <c:pt idx="19">
                  <c:v>4.874804015786907</c:v>
                </c:pt>
                <c:pt idx="20">
                  <c:v>6.3066264910839749</c:v>
                </c:pt>
                <c:pt idx="21">
                  <c:v>3.7758393622362689</c:v>
                </c:pt>
                <c:pt idx="22">
                  <c:v>5.0992517002110418</c:v>
                </c:pt>
                <c:pt idx="23">
                  <c:v>4.4391495965524541</c:v>
                </c:pt>
                <c:pt idx="24">
                  <c:v>6.3741637564695566</c:v>
                </c:pt>
                <c:pt idx="25">
                  <c:v>5.5859294698454818</c:v>
                </c:pt>
                <c:pt idx="26">
                  <c:v>4.5867710575706155</c:v>
                </c:pt>
                <c:pt idx="27">
                  <c:v>3.2548080472784733</c:v>
                </c:pt>
                <c:pt idx="28">
                  <c:v>3.6347728981444902</c:v>
                </c:pt>
                <c:pt idx="29">
                  <c:v>3.8323149410123563</c:v>
                </c:pt>
                <c:pt idx="30">
                  <c:v>1.6298008002020339</c:v>
                </c:pt>
                <c:pt idx="31">
                  <c:v>0.61126662465204618</c:v>
                </c:pt>
                <c:pt idx="32">
                  <c:v>-7.2563867500890211</c:v>
                </c:pt>
                <c:pt idx="33">
                  <c:v>-6.8644437427517033</c:v>
                </c:pt>
                <c:pt idx="34">
                  <c:v>-7.002371518969241</c:v>
                </c:pt>
                <c:pt idx="35">
                  <c:v>-4.0148542302359544</c:v>
                </c:pt>
                <c:pt idx="36">
                  <c:v>-4.2896560683504106</c:v>
                </c:pt>
                <c:pt idx="37">
                  <c:v>-3.5829115383125014</c:v>
                </c:pt>
                <c:pt idx="38">
                  <c:v>-1.2215992185461886</c:v>
                </c:pt>
                <c:pt idx="39">
                  <c:v>-1.2559863543059038</c:v>
                </c:pt>
                <c:pt idx="40">
                  <c:v>-1.0985293774106992</c:v>
                </c:pt>
                <c:pt idx="41">
                  <c:v>0.35250742874852392</c:v>
                </c:pt>
                <c:pt idx="42">
                  <c:v>0.19998825103894546</c:v>
                </c:pt>
                <c:pt idx="43">
                  <c:v>-0.32312131319142168</c:v>
                </c:pt>
                <c:pt idx="44">
                  <c:v>-2.0866063765074045</c:v>
                </c:pt>
                <c:pt idx="45">
                  <c:v>-2.6044429282306396</c:v>
                </c:pt>
                <c:pt idx="46">
                  <c:v>-2.2898182103239435</c:v>
                </c:pt>
                <c:pt idx="47">
                  <c:v>-3.271692740124081</c:v>
                </c:pt>
                <c:pt idx="48">
                  <c:v>-0.82005463586649796</c:v>
                </c:pt>
                <c:pt idx="49">
                  <c:v>-0.7</c:v>
                </c:pt>
                <c:pt idx="50">
                  <c:v>-0.6</c:v>
                </c:pt>
                <c:pt idx="51">
                  <c:v>-1.2</c:v>
                </c:pt>
                <c:pt idx="52">
                  <c:v>-0.4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9424"/>
        <c:axId val="95449472"/>
      </c:lineChart>
      <c:catAx>
        <c:axId val="9099942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5449472"/>
        <c:crosses val="autoZero"/>
        <c:auto val="1"/>
        <c:lblAlgn val="ctr"/>
        <c:lblOffset val="100"/>
        <c:tickLblSkip val="4"/>
        <c:noMultiLvlLbl val="0"/>
      </c:catAx>
      <c:valAx>
        <c:axId val="95449472"/>
        <c:scaling>
          <c:orientation val="minMax"/>
          <c:min val="-9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09994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potrošača'!$A$4:$A$105</c:f>
              <c:numCache>
                <c:formatCode>mmm\-yy</c:formatCode>
                <c:ptCount val="10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</c:numCache>
            </c:numRef>
          </c:cat>
          <c:val>
            <c:numRef>
              <c:f>'Pokaz. raspoloženja potrošača'!$B$4:$B$105</c:f>
              <c:numCache>
                <c:formatCode>#,##0.0</c:formatCode>
                <c:ptCount val="102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  <c:pt idx="100">
                  <c:v>-38.4</c:v>
                </c:pt>
                <c:pt idx="101">
                  <c:v>-34.700000000000003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potrošača'!$A$4:$A$105</c:f>
              <c:numCache>
                <c:formatCode>mmm\-yy</c:formatCode>
                <c:ptCount val="10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</c:numCache>
            </c:numRef>
          </c:cat>
          <c:val>
            <c:numRef>
              <c:f>'Pokaz. raspoloženja potrošača'!$C$4:$C$105</c:f>
              <c:numCache>
                <c:formatCode>#,##0.0</c:formatCode>
                <c:ptCount val="102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  <c:pt idx="100">
                  <c:v>-27.1</c:v>
                </c:pt>
                <c:pt idx="101">
                  <c:v>-23.7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76864"/>
        <c:axId val="57878400"/>
      </c:lineChart>
      <c:dateAx>
        <c:axId val="578768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crossAx val="57878400"/>
        <c:crosses val="autoZero"/>
        <c:auto val="1"/>
        <c:lblOffset val="100"/>
        <c:baseTimeUnit val="months"/>
        <c:majorUnit val="4"/>
        <c:majorTimeUnit val="months"/>
      </c:dateAx>
      <c:valAx>
        <c:axId val="57878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RS"/>
          </a:p>
        </c:txPr>
        <c:crossAx val="57876864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potrošača'!$K$5:$K$93</c:f>
              <c:numCache>
                <c:formatCode>mmm\-yy</c:formatCode>
                <c:ptCount val="8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</c:numCache>
            </c:numRef>
          </c:cat>
          <c:val>
            <c:numRef>
              <c:f>'Pokaz. raspoloženja potrošača'!$L$5:$L$93</c:f>
              <c:numCache>
                <c:formatCode>0.0%</c:formatCode>
                <c:ptCount val="89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  <c:pt idx="87">
                  <c:v>-1.2999999999999999E-2</c:v>
                </c:pt>
                <c:pt idx="88">
                  <c:v>1.7000000000000001E-2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89152"/>
        <c:axId val="57890688"/>
      </c:lineChart>
      <c:dateAx>
        <c:axId val="57889152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7890688"/>
        <c:crosses val="autoZero"/>
        <c:auto val="1"/>
        <c:lblOffset val="100"/>
        <c:baseTimeUnit val="months"/>
        <c:majorUnit val="4"/>
      </c:dateAx>
      <c:valAx>
        <c:axId val="578906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7889152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25444</c:v>
                </c:pt>
                <c:pt idx="6">
                  <c:v>20841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9808"/>
        <c:axId val="62921344"/>
      </c:barChart>
      <c:catAx>
        <c:axId val="62919808"/>
        <c:scaling>
          <c:orientation val="minMax"/>
        </c:scaling>
        <c:delete val="0"/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2921344"/>
        <c:crosses val="autoZero"/>
        <c:auto val="1"/>
        <c:lblAlgn val="ctr"/>
        <c:lblOffset val="100"/>
        <c:noMultiLvlLbl val="0"/>
      </c:catAx>
      <c:valAx>
        <c:axId val="629213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291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08E-2"/>
          <c:y val="0.86577799456484095"/>
          <c:w val="0.38213227918596193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  <c:pt idx="75">
                  <c:v>41386</c:v>
                </c:pt>
                <c:pt idx="76">
                  <c:v>41418</c:v>
                </c:pt>
              </c:numCache>
            </c:numRef>
          </c:cat>
          <c:val>
            <c:numRef>
              <c:f>'Tržište rada'!$Q$2:$Q$78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  <c:pt idx="75">
                  <c:v>41386</c:v>
                </c:pt>
                <c:pt idx="76">
                  <c:v>41418</c:v>
                </c:pt>
              </c:numCache>
            </c:numRef>
          </c:cat>
          <c:val>
            <c:numRef>
              <c:f>'Tržište rada'!$R$2:$R$78</c:f>
              <c:numCache>
                <c:formatCode>General</c:formatCode>
                <c:ptCount val="77"/>
                <c:pt idx="0">
                  <c:v>246.193601575657</c:v>
                </c:pt>
                <c:pt idx="1">
                  <c:v>242.59623831136199</c:v>
                </c:pt>
                <c:pt idx="2">
                  <c:v>239.69186135284099</c:v>
                </c:pt>
                <c:pt idx="3">
                  <c:v>237.562096501235</c:v>
                </c:pt>
                <c:pt idx="4">
                  <c:v>236.16621265800299</c:v>
                </c:pt>
                <c:pt idx="5">
                  <c:v>235.048151318197</c:v>
                </c:pt>
                <c:pt idx="6">
                  <c:v>234.34682604950299</c:v>
                </c:pt>
                <c:pt idx="7">
                  <c:v>234.69246908920499</c:v>
                </c:pt>
                <c:pt idx="8">
                  <c:v>233.61083003578</c:v>
                </c:pt>
                <c:pt idx="9">
                  <c:v>232.92687839847</c:v>
                </c:pt>
                <c:pt idx="10">
                  <c:v>233.268963070833</c:v>
                </c:pt>
                <c:pt idx="11">
                  <c:v>235.293001872697</c:v>
                </c:pt>
                <c:pt idx="12">
                  <c:v>238.84750035200099</c:v>
                </c:pt>
                <c:pt idx="13">
                  <c:v>243.70537497873701</c:v>
                </c:pt>
                <c:pt idx="14">
                  <c:v>249.349519047553</c:v>
                </c:pt>
                <c:pt idx="15">
                  <c:v>255.168403206297</c:v>
                </c:pt>
                <c:pt idx="16">
                  <c:v>260.18014534423997</c:v>
                </c:pt>
                <c:pt idx="17">
                  <c:v>261.65827755906599</c:v>
                </c:pt>
                <c:pt idx="18">
                  <c:v>265.76973497347097</c:v>
                </c:pt>
                <c:pt idx="19">
                  <c:v>269.53752098619202</c:v>
                </c:pt>
                <c:pt idx="20">
                  <c:v>274.50926936708402</c:v>
                </c:pt>
                <c:pt idx="21">
                  <c:v>279.24516573290202</c:v>
                </c:pt>
                <c:pt idx="22">
                  <c:v>282.81795444321699</c:v>
                </c:pt>
                <c:pt idx="23">
                  <c:v>284.59996045115201</c:v>
                </c:pt>
                <c:pt idx="24">
                  <c:v>289.15922034386898</c:v>
                </c:pt>
                <c:pt idx="25">
                  <c:v>292.612310996205</c:v>
                </c:pt>
                <c:pt idx="26">
                  <c:v>296.05317668071899</c:v>
                </c:pt>
                <c:pt idx="27">
                  <c:v>298.68762416732397</c:v>
                </c:pt>
                <c:pt idx="28">
                  <c:v>301.81631310610197</c:v>
                </c:pt>
                <c:pt idx="29">
                  <c:v>303.78488624571798</c:v>
                </c:pt>
                <c:pt idx="30">
                  <c:v>303.29098988924</c:v>
                </c:pt>
                <c:pt idx="31">
                  <c:v>305.37622911631502</c:v>
                </c:pt>
                <c:pt idx="32">
                  <c:v>308.48929276797998</c:v>
                </c:pt>
                <c:pt idx="33">
                  <c:v>311.31809534152399</c:v>
                </c:pt>
                <c:pt idx="34">
                  <c:v>311.91971326565698</c:v>
                </c:pt>
                <c:pt idx="35">
                  <c:v>310.80644210704202</c:v>
                </c:pt>
                <c:pt idx="36">
                  <c:v>310.444178525072</c:v>
                </c:pt>
                <c:pt idx="37">
                  <c:v>308.08013045178097</c:v>
                </c:pt>
                <c:pt idx="38">
                  <c:v>305.93715535185999</c:v>
                </c:pt>
                <c:pt idx="39">
                  <c:v>299.23384387323102</c:v>
                </c:pt>
                <c:pt idx="40">
                  <c:v>305.77771593082798</c:v>
                </c:pt>
                <c:pt idx="41">
                  <c:v>307.49097725897002</c:v>
                </c:pt>
                <c:pt idx="42">
                  <c:v>309.45173341022399</c:v>
                </c:pt>
                <c:pt idx="43">
                  <c:v>308.26336515502697</c:v>
                </c:pt>
                <c:pt idx="44">
                  <c:v>303.51173923715697</c:v>
                </c:pt>
                <c:pt idx="45">
                  <c:v>300.14668961020402</c:v>
                </c:pt>
                <c:pt idx="46">
                  <c:v>300.94385708801798</c:v>
                </c:pt>
                <c:pt idx="47">
                  <c:v>304.86060244231197</c:v>
                </c:pt>
                <c:pt idx="48">
                  <c:v>309.17468996815501</c:v>
                </c:pt>
                <c:pt idx="49">
                  <c:v>312.67245728564097</c:v>
                </c:pt>
                <c:pt idx="50">
                  <c:v>314.51645574661001</c:v>
                </c:pt>
                <c:pt idx="51">
                  <c:v>314.15215937026898</c:v>
                </c:pt>
                <c:pt idx="52">
                  <c:v>314.872412162491</c:v>
                </c:pt>
                <c:pt idx="53">
                  <c:v>317.24450110531802</c:v>
                </c:pt>
                <c:pt idx="54">
                  <c:v>322.61293196200501</c:v>
                </c:pt>
                <c:pt idx="55">
                  <c:v>326.549006117381</c:v>
                </c:pt>
                <c:pt idx="56">
                  <c:v>333.29633002748199</c:v>
                </c:pt>
                <c:pt idx="57">
                  <c:v>339.47197738322598</c:v>
                </c:pt>
                <c:pt idx="58">
                  <c:v>344.650814127628</c:v>
                </c:pt>
                <c:pt idx="59">
                  <c:v>344.81619282533597</c:v>
                </c:pt>
                <c:pt idx="60">
                  <c:v>343.45713537221502</c:v>
                </c:pt>
                <c:pt idx="61">
                  <c:v>341.58645079637802</c:v>
                </c:pt>
                <c:pt idx="62">
                  <c:v>341.04183525611199</c:v>
                </c:pt>
                <c:pt idx="63">
                  <c:v>345.38096089553397</c:v>
                </c:pt>
                <c:pt idx="64">
                  <c:v>343.71303771342701</c:v>
                </c:pt>
                <c:pt idx="65">
                  <c:v>343.35660633637599</c:v>
                </c:pt>
                <c:pt idx="66">
                  <c:v>342.30307407458702</c:v>
                </c:pt>
                <c:pt idx="67">
                  <c:v>339.83837390521899</c:v>
                </c:pt>
                <c:pt idx="68">
                  <c:v>346.87453224683298</c:v>
                </c:pt>
                <c:pt idx="69">
                  <c:v>349.90519897971802</c:v>
                </c:pt>
                <c:pt idx="70">
                  <c:v>353.97713767915798</c:v>
                </c:pt>
                <c:pt idx="71">
                  <c:v>349.187042684159</c:v>
                </c:pt>
                <c:pt idx="72">
                  <c:v>343.23806781648199</c:v>
                </c:pt>
                <c:pt idx="73">
                  <c:v>349.60590539261398</c:v>
                </c:pt>
                <c:pt idx="74">
                  <c:v>349.25808690824198</c:v>
                </c:pt>
                <c:pt idx="75">
                  <c:v>346.70595935258098</c:v>
                </c:pt>
                <c:pt idx="76">
                  <c:v>344.60795935258102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51808"/>
        <c:axId val="62953344"/>
      </c:lineChart>
      <c:dateAx>
        <c:axId val="62951808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2953344"/>
        <c:crosses val="autoZero"/>
        <c:auto val="1"/>
        <c:lblOffset val="100"/>
        <c:baseTimeUnit val="days"/>
        <c:majorUnit val="2"/>
        <c:majorTimeUnit val="months"/>
      </c:dateAx>
      <c:valAx>
        <c:axId val="62953344"/>
        <c:scaling>
          <c:orientation val="minMax"/>
          <c:min val="1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29518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41777</c:v>
                </c:pt>
                <c:pt idx="53" formatCode="[$-41A]mmm\-yy;@">
                  <c:v>41806</c:v>
                </c:pt>
                <c:pt idx="54" formatCode="[$-41A]mmm\-yy;@">
                  <c:v>41835</c:v>
                </c:pt>
              </c:numCache>
            </c:numRef>
          </c:cat>
          <c:val>
            <c:numRef>
              <c:f>'Financijsko tržište i inflacija'!$O$2:$O$56</c:f>
              <c:numCache>
                <c:formatCode>#,##0.00</c:formatCode>
                <c:ptCount val="55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  <c:pt idx="50">
                  <c:v>6.45</c:v>
                </c:pt>
                <c:pt idx="51">
                  <c:v>6.51</c:v>
                </c:pt>
                <c:pt idx="52">
                  <c:v>6.46</c:v>
                </c:pt>
                <c:pt idx="53">
                  <c:v>6.49</c:v>
                </c:pt>
                <c:pt idx="54">
                  <c:v>6.47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  <c:pt idx="51" formatCode="[$-41A]mmm\-yy;@">
                  <c:v>41748</c:v>
                </c:pt>
                <c:pt idx="52" formatCode="[$-41A]mmm\-yy;@">
                  <c:v>41777</c:v>
                </c:pt>
                <c:pt idx="53" formatCode="[$-41A]mmm\-yy;@">
                  <c:v>41806</c:v>
                </c:pt>
                <c:pt idx="54" formatCode="[$-41A]mmm\-yy;@">
                  <c:v>41835</c:v>
                </c:pt>
              </c:numCache>
            </c:numRef>
          </c:cat>
          <c:val>
            <c:numRef>
              <c:f>'Financijsko tržište i inflacija'!$P$2:$P$56</c:f>
              <c:numCache>
                <c:formatCode>#,##0.00</c:formatCode>
                <c:ptCount val="55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  <c:pt idx="50">
                  <c:v>6.71</c:v>
                </c:pt>
                <c:pt idx="51">
                  <c:v>6.73</c:v>
                </c:pt>
                <c:pt idx="52">
                  <c:v>6.7</c:v>
                </c:pt>
                <c:pt idx="53">
                  <c:v>6.74</c:v>
                </c:pt>
                <c:pt idx="54">
                  <c:v>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51232"/>
        <c:axId val="73152768"/>
      </c:lineChart>
      <c:dateAx>
        <c:axId val="731512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RS"/>
          </a:p>
        </c:txPr>
        <c:crossAx val="73152768"/>
        <c:crosses val="autoZero"/>
        <c:auto val="1"/>
        <c:lblOffset val="100"/>
        <c:baseTimeUnit val="days"/>
        <c:majorUnit val="3"/>
        <c:majorTimeUnit val="months"/>
      </c:dateAx>
      <c:valAx>
        <c:axId val="73152768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7315123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155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inflacija'!$A$3:$A$57</c:f>
              <c:numCache>
                <c:formatCode>[$-41A]mmm\-yy;@</c:formatCode>
                <c:ptCount val="5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</c:numCache>
            </c:numRef>
          </c:cat>
          <c:val>
            <c:numRef>
              <c:f>'Financijsko tržište i inflacija'!$B$3:$B$57</c:f>
              <c:numCache>
                <c:formatCode>#,#00%</c:formatCode>
                <c:ptCount val="55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inflacija'!$A$3:$A$57</c:f>
              <c:numCache>
                <c:formatCode>[$-41A]mmm\-yy;@</c:formatCode>
                <c:ptCount val="5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</c:numCache>
            </c:numRef>
          </c:cat>
          <c:val>
            <c:numRef>
              <c:f>'Financijsko tržište i inflacija'!$C$3:$C$57</c:f>
              <c:numCache>
                <c:formatCode>#,#00%</c:formatCode>
                <c:ptCount val="55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5.0000000000000001E-3</c:v>
                </c:pt>
                <c:pt idx="53">
                  <c:v>6.0000000000000001E-3</c:v>
                </c:pt>
                <c:pt idx="54">
                  <c:v>7.0000000000000001E-3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04416"/>
        <c:axId val="73405952"/>
      </c:lineChart>
      <c:dateAx>
        <c:axId val="73404416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73405952"/>
        <c:crosses val="autoZero"/>
        <c:auto val="1"/>
        <c:lblOffset val="100"/>
        <c:baseTimeUnit val="days"/>
        <c:majorUnit val="3"/>
      </c:dateAx>
      <c:valAx>
        <c:axId val="73405952"/>
        <c:scaling>
          <c:orientation val="minMax"/>
          <c:max val="6.0000000000000032E-2"/>
          <c:min val="-1.0000000000000005E-2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73404416"/>
        <c:crosses val="autoZero"/>
        <c:crossBetween val="between"/>
        <c:minorUnit val="2.0000000000000018E-3"/>
      </c:valAx>
    </c:plotArea>
    <c:legend>
      <c:legendPos val="b"/>
      <c:layout>
        <c:manualLayout>
          <c:xMode val="edge"/>
          <c:yMode val="edge"/>
          <c:x val="0.16116396771158317"/>
          <c:y val="0.65312849051763477"/>
          <c:w val="0.62430313635038093"/>
          <c:h val="7.5317585301837311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okruženje'!$O$2:$O$54</c:f>
              <c:numCache>
                <c:formatCode>mmm\-yy</c:formatCode>
                <c:ptCount val="5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</c:numCache>
            </c:numRef>
          </c:cat>
          <c:val>
            <c:numRef>
              <c:f>'Vanjsko okruženje'!$P$2:$P$54</c:f>
              <c:numCache>
                <c:formatCode>#,#00%</c:formatCode>
                <c:ptCount val="53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>
                  <c:v>0.111</c:v>
                </c:pt>
                <c:pt idx="48">
                  <c:v>0.156</c:v>
                </c:pt>
                <c:pt idx="49">
                  <c:v>3.7922696042682169E-2</c:v>
                </c:pt>
                <c:pt idx="50">
                  <c:v>0.01</c:v>
                </c:pt>
                <c:pt idx="51">
                  <c:v>3.4000000000000002E-2</c:v>
                </c:pt>
                <c:pt idx="52">
                  <c:v>4.1500000000000002E-2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Izvozbezbrodovainafte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okruženje'!$O$2:$O$54</c:f>
              <c:numCache>
                <c:formatCode>mmm\-yy</c:formatCode>
                <c:ptCount val="5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</c:numCache>
            </c:numRef>
          </c:cat>
          <c:val>
            <c:numRef>
              <c:f>'Vanjsko okruženje'!$Q$2:$Q$54</c:f>
              <c:numCache>
                <c:formatCode>#,#00%</c:formatCode>
                <c:ptCount val="53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>
                  <c:v>0.14599999999999999</c:v>
                </c:pt>
                <c:pt idx="48">
                  <c:v>0.17199999999999999</c:v>
                </c:pt>
                <c:pt idx="49">
                  <c:v>2.9765827480568996E-2</c:v>
                </c:pt>
                <c:pt idx="50">
                  <c:v>3.7999999999999999E-2</c:v>
                </c:pt>
                <c:pt idx="51">
                  <c:v>4.1000000000000002E-2</c:v>
                </c:pt>
                <c:pt idx="52">
                  <c:v>5.2999999999999999E-2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2064"/>
        <c:axId val="74318592"/>
      </c:lineChart>
      <c:dateAx>
        <c:axId val="7343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74318592"/>
        <c:crosses val="autoZero"/>
        <c:auto val="1"/>
        <c:lblOffset val="100"/>
        <c:baseTimeUnit val="months"/>
      </c:dateAx>
      <c:valAx>
        <c:axId val="743185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0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432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okruženje'!$AC$2:$AC$55</c:f>
              <c:numCache>
                <c:formatCode>mmm\-yy</c:formatCode>
                <c:ptCount val="5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</c:numCache>
            </c:numRef>
          </c:cat>
          <c:val>
            <c:numRef>
              <c:f>'Vanjsko okruženje'!$AD$2:$AD$55</c:f>
              <c:numCache>
                <c:formatCode>General</c:formatCode>
                <c:ptCount val="54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6688"/>
        <c:axId val="83028224"/>
      </c:lineChart>
      <c:dateAx>
        <c:axId val="8302668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3028224"/>
        <c:crosses val="autoZero"/>
        <c:auto val="1"/>
        <c:lblOffset val="100"/>
        <c:baseTimeUnit val="days"/>
      </c:dateAx>
      <c:valAx>
        <c:axId val="83028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30266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17"/>
          <c:y val="4.620488764945749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okruženje'!$B$3:$B$68</c:f>
              <c:numCache>
                <c:formatCode>mmm\-yy</c:formatCode>
                <c:ptCount val="6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</c:numCache>
            </c:numRef>
          </c:cat>
          <c:val>
            <c:numRef>
              <c:f>'Vanjsko okruženje'!$C$3:$C$68</c:f>
              <c:numCache>
                <c:formatCode>#.##00</c:formatCode>
                <c:ptCount val="66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2.1</c:v>
                </c:pt>
                <c:pt idx="64">
                  <c:v>1.2</c:v>
                </c:pt>
                <c:pt idx="65">
                  <c:v>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okruženje'!$B$3:$B$68</c:f>
              <c:numCache>
                <c:formatCode>mmm\-yy</c:formatCode>
                <c:ptCount val="6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</c:numCache>
            </c:numRef>
          </c:cat>
          <c:val>
            <c:numRef>
              <c:f>'Vanjsko okruženje'!$D$3:$D$68</c:f>
              <c:numCache>
                <c:formatCode>#.##00</c:formatCode>
                <c:ptCount val="66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1.7</c:v>
                </c:pt>
                <c:pt idx="64">
                  <c:v>1.4</c:v>
                </c:pt>
                <c:pt idx="65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okruženje'!$B$3:$B$68</c:f>
              <c:numCache>
                <c:formatCode>mmm\-yy</c:formatCode>
                <c:ptCount val="6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</c:numCache>
            </c:numRef>
          </c:cat>
          <c:val>
            <c:numRef>
              <c:f>'Vanjsko okruženje'!$E$3:$E$68</c:f>
              <c:numCache>
                <c:formatCode>#.##00</c:formatCode>
                <c:ptCount val="66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2192"/>
        <c:axId val="95753728"/>
      </c:lineChart>
      <c:dateAx>
        <c:axId val="95752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95753728"/>
        <c:crosses val="autoZero"/>
        <c:auto val="1"/>
        <c:lblOffset val="100"/>
        <c:baseTimeUnit val="months"/>
      </c:dateAx>
      <c:valAx>
        <c:axId val="95753728"/>
        <c:scaling>
          <c:orientation val="minMax"/>
        </c:scaling>
        <c:delete val="0"/>
        <c:axPos val="l"/>
        <c:numFmt formatCode="#.##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RS"/>
          </a:p>
        </c:txPr>
        <c:crossAx val="9575219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Europskakomisija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779840"/>
        <c:axId val="95802112"/>
      </c:barChart>
      <c:catAx>
        <c:axId val="9577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95802112"/>
        <c:crosses val="autoZero"/>
        <c:auto val="1"/>
        <c:lblAlgn val="ctr"/>
        <c:lblOffset val="100"/>
        <c:noMultiLvlLbl val="0"/>
      </c:catAx>
      <c:valAx>
        <c:axId val="9580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9577984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152400</xdr:rowOff>
    </xdr:from>
    <xdr:to>
      <xdr:col>10</xdr:col>
      <xdr:colOff>364332</xdr:colOff>
      <xdr:row>19</xdr:row>
      <xdr:rowOff>33338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19</xdr:col>
      <xdr:colOff>288132</xdr:colOff>
      <xdr:row>18</xdr:row>
      <xdr:rowOff>71438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zoomScale="80" zoomScaleNormal="80" workbookViewId="0">
      <selection activeCell="P40" sqref="P40"/>
    </sheetView>
  </sheetViews>
  <sheetFormatPr defaultRowHeight="15"/>
  <cols>
    <col min="2" max="2" width="16" customWidth="1"/>
  </cols>
  <sheetData>
    <row r="1" spans="1:14" ht="84.75" customHeight="1">
      <c r="A1" s="7" t="s">
        <v>5</v>
      </c>
      <c r="B1" s="8" t="s">
        <v>36</v>
      </c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9" t="s">
        <v>34</v>
      </c>
    </row>
    <row r="2" spans="1:14">
      <c r="A2" s="10">
        <v>38356</v>
      </c>
      <c r="B2" s="2">
        <v>97.9</v>
      </c>
      <c r="C2" s="6"/>
      <c r="D2" s="6"/>
      <c r="E2" s="6"/>
      <c r="F2" s="6"/>
      <c r="G2" s="6"/>
      <c r="H2" s="6"/>
      <c r="I2" s="6"/>
      <c r="J2" s="6"/>
      <c r="K2" s="6"/>
      <c r="L2" s="6"/>
      <c r="M2" s="12">
        <v>39448</v>
      </c>
      <c r="N2" s="5">
        <v>118.33</v>
      </c>
    </row>
    <row r="3" spans="1:14">
      <c r="A3" s="10">
        <v>38387</v>
      </c>
      <c r="B3" s="2">
        <v>97</v>
      </c>
      <c r="C3" s="6"/>
      <c r="D3" s="6"/>
      <c r="E3" s="6"/>
      <c r="F3" s="6"/>
      <c r="G3" s="6"/>
      <c r="H3" s="6"/>
      <c r="I3" s="6"/>
      <c r="J3" s="6"/>
      <c r="K3" s="6"/>
      <c r="L3" s="6"/>
      <c r="M3" s="12">
        <v>39479</v>
      </c>
      <c r="N3" s="5">
        <v>120.14</v>
      </c>
    </row>
    <row r="4" spans="1:14">
      <c r="A4" s="10">
        <v>38415</v>
      </c>
      <c r="B4" s="2">
        <v>96.4</v>
      </c>
      <c r="C4" s="6"/>
      <c r="D4" s="6"/>
      <c r="E4" s="6"/>
      <c r="F4" s="6"/>
      <c r="G4" s="6"/>
      <c r="H4" s="6"/>
      <c r="I4" s="6"/>
      <c r="J4" s="6"/>
      <c r="K4" s="6"/>
      <c r="L4" s="6"/>
      <c r="M4" s="12">
        <v>39508</v>
      </c>
      <c r="N4" s="5">
        <v>118.38</v>
      </c>
    </row>
    <row r="5" spans="1:14">
      <c r="A5" s="10">
        <v>38446</v>
      </c>
      <c r="B5" s="2">
        <v>101.4</v>
      </c>
      <c r="C5" s="6"/>
      <c r="D5" s="6"/>
      <c r="E5" s="6"/>
      <c r="F5" s="6"/>
      <c r="G5" s="6"/>
      <c r="H5" s="6"/>
      <c r="I5" s="6"/>
      <c r="J5" s="6"/>
      <c r="K5" s="6"/>
      <c r="L5" s="6"/>
      <c r="M5" s="12">
        <v>39539</v>
      </c>
      <c r="N5" s="5">
        <v>117.71</v>
      </c>
    </row>
    <row r="6" spans="1:14">
      <c r="A6" s="10">
        <v>38476</v>
      </c>
      <c r="B6" s="2">
        <v>100.8</v>
      </c>
      <c r="C6" s="6"/>
      <c r="D6" s="6"/>
      <c r="E6" s="6"/>
      <c r="F6" s="6"/>
      <c r="G6" s="6"/>
      <c r="H6" s="6"/>
      <c r="I6" s="6"/>
      <c r="J6" s="6"/>
      <c r="K6" s="6"/>
      <c r="L6" s="6"/>
      <c r="M6" s="12">
        <v>39569</v>
      </c>
      <c r="N6" s="5">
        <v>120.65</v>
      </c>
    </row>
    <row r="7" spans="1:14">
      <c r="A7" s="10">
        <v>38507</v>
      </c>
      <c r="B7" s="2">
        <v>106.3</v>
      </c>
      <c r="C7" s="6"/>
      <c r="D7" s="6"/>
      <c r="E7" s="6"/>
      <c r="F7" s="6"/>
      <c r="G7" s="6"/>
      <c r="H7" s="6"/>
      <c r="I7" s="6"/>
      <c r="J7" s="6"/>
      <c r="K7" s="6"/>
      <c r="L7" s="6"/>
      <c r="M7" s="12">
        <v>39600</v>
      </c>
      <c r="N7" s="5">
        <v>116.19</v>
      </c>
    </row>
    <row r="8" spans="1:14">
      <c r="A8" s="10">
        <v>38537</v>
      </c>
      <c r="B8" s="2">
        <v>100.8</v>
      </c>
      <c r="C8" s="6"/>
      <c r="D8" s="6"/>
      <c r="E8" s="6"/>
      <c r="F8" s="6"/>
      <c r="G8" s="6"/>
      <c r="H8" s="6"/>
      <c r="I8" s="6"/>
      <c r="J8" s="6"/>
      <c r="K8" s="6"/>
      <c r="L8" s="6"/>
      <c r="M8" s="12">
        <v>39630</v>
      </c>
      <c r="N8" s="5">
        <v>114.94</v>
      </c>
    </row>
    <row r="9" spans="1:14">
      <c r="A9" s="10">
        <v>38568</v>
      </c>
      <c r="B9" s="2">
        <v>98.5</v>
      </c>
      <c r="C9" s="6"/>
      <c r="D9" s="6"/>
      <c r="E9" s="6"/>
      <c r="F9" s="6"/>
      <c r="G9" s="6"/>
      <c r="H9" s="6"/>
      <c r="I9" s="6"/>
      <c r="J9" s="6"/>
      <c r="K9" s="6"/>
      <c r="L9" s="6"/>
      <c r="M9" s="12">
        <v>39661</v>
      </c>
      <c r="N9" s="5">
        <v>110.23</v>
      </c>
    </row>
    <row r="10" spans="1:14">
      <c r="A10" s="10">
        <v>38599</v>
      </c>
      <c r="B10" s="2">
        <v>103.1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2">
        <v>39692</v>
      </c>
      <c r="N10" s="5">
        <v>112.68</v>
      </c>
    </row>
    <row r="11" spans="1:14">
      <c r="A11" s="10">
        <v>38629</v>
      </c>
      <c r="B11" s="2">
        <v>101.7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12">
        <v>39722</v>
      </c>
      <c r="N11" s="5">
        <v>113.09</v>
      </c>
    </row>
    <row r="12" spans="1:14">
      <c r="A12" s="10">
        <v>38660</v>
      </c>
      <c r="B12" s="2">
        <v>104.3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12">
        <v>39753</v>
      </c>
      <c r="N12" s="5">
        <v>112.72</v>
      </c>
    </row>
    <row r="13" spans="1:14">
      <c r="A13" s="10">
        <v>38690</v>
      </c>
      <c r="B13" s="2">
        <v>104.6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2">
        <v>39783</v>
      </c>
      <c r="N13" s="5">
        <v>110.98</v>
      </c>
    </row>
    <row r="14" spans="1:14">
      <c r="A14" s="10">
        <v>38721</v>
      </c>
      <c r="B14" s="2">
        <v>102.8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12">
        <v>39814</v>
      </c>
      <c r="N14" s="5">
        <v>107.75</v>
      </c>
    </row>
    <row r="15" spans="1:14">
      <c r="A15" s="10">
        <v>38752</v>
      </c>
      <c r="B15" s="2">
        <v>103.7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12">
        <v>39845</v>
      </c>
      <c r="N15" s="5">
        <v>106.23</v>
      </c>
    </row>
    <row r="16" spans="1:14">
      <c r="A16" s="10">
        <v>38780</v>
      </c>
      <c r="B16" s="2">
        <v>100.5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12">
        <v>39873</v>
      </c>
      <c r="N16" s="5">
        <v>103.89</v>
      </c>
    </row>
    <row r="17" spans="1:14">
      <c r="A17" s="10">
        <v>38811</v>
      </c>
      <c r="B17" s="2">
        <v>101.5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12">
        <v>39904</v>
      </c>
      <c r="N17" s="5">
        <v>106.58</v>
      </c>
    </row>
    <row r="18" spans="1:14">
      <c r="A18" s="10">
        <v>38841</v>
      </c>
      <c r="B18" s="2">
        <v>104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2">
        <v>39934</v>
      </c>
      <c r="N18" s="5">
        <v>102.6</v>
      </c>
    </row>
    <row r="19" spans="1:14">
      <c r="A19" s="10">
        <v>38872</v>
      </c>
      <c r="B19" s="2">
        <v>105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12">
        <v>39965</v>
      </c>
      <c r="N19" s="5">
        <v>102.22</v>
      </c>
    </row>
    <row r="20" spans="1:14">
      <c r="A20" s="10">
        <v>38902</v>
      </c>
      <c r="B20" s="2">
        <v>106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12">
        <v>39995</v>
      </c>
      <c r="N20" s="5">
        <v>101.03</v>
      </c>
    </row>
    <row r="21" spans="1:14">
      <c r="A21" s="10">
        <v>38933</v>
      </c>
      <c r="B21" s="2">
        <v>108.4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12">
        <v>40026</v>
      </c>
      <c r="N21" s="5">
        <v>99.34</v>
      </c>
    </row>
    <row r="22" spans="1:14">
      <c r="A22" s="10">
        <v>38964</v>
      </c>
      <c r="B22" s="2">
        <v>106.6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12">
        <v>40057</v>
      </c>
      <c r="N22" s="5">
        <v>101.2</v>
      </c>
    </row>
    <row r="23" spans="1:14">
      <c r="A23" s="10">
        <v>38994</v>
      </c>
      <c r="B23" s="2">
        <v>108.8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2">
        <v>40087</v>
      </c>
      <c r="N23" s="5">
        <v>100.59</v>
      </c>
    </row>
    <row r="24" spans="1:14">
      <c r="A24" s="10">
        <v>39025</v>
      </c>
      <c r="B24" s="2">
        <v>107.2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12">
        <v>40118</v>
      </c>
      <c r="N24" s="5">
        <v>98.98</v>
      </c>
    </row>
    <row r="25" spans="1:14">
      <c r="A25" s="10">
        <v>39055</v>
      </c>
      <c r="B25" s="2">
        <v>110.4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12">
        <v>40148</v>
      </c>
      <c r="N25" s="5">
        <v>99.61</v>
      </c>
    </row>
    <row r="26" spans="1:14">
      <c r="A26" s="10">
        <v>39086</v>
      </c>
      <c r="B26" s="2">
        <v>109.6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12">
        <v>40179</v>
      </c>
      <c r="N26" s="5">
        <v>99.31</v>
      </c>
    </row>
    <row r="27" spans="1:14">
      <c r="A27" s="10">
        <v>39117</v>
      </c>
      <c r="B27" s="2">
        <v>109.8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12">
        <v>40210</v>
      </c>
      <c r="N27" s="5">
        <v>99.89</v>
      </c>
    </row>
    <row r="28" spans="1:14">
      <c r="A28" s="10">
        <v>39145</v>
      </c>
      <c r="B28" s="2">
        <v>111.6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12">
        <v>40238</v>
      </c>
      <c r="N28" s="5">
        <v>100.79</v>
      </c>
    </row>
    <row r="29" spans="1:14">
      <c r="A29" s="10">
        <v>39176</v>
      </c>
      <c r="B29" s="2">
        <v>109.8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2">
        <v>40269</v>
      </c>
      <c r="N29" s="5">
        <v>99.12</v>
      </c>
    </row>
    <row r="30" spans="1:14">
      <c r="A30" s="10">
        <v>39206</v>
      </c>
      <c r="B30" s="2">
        <v>110.6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12">
        <v>40299</v>
      </c>
      <c r="N30" s="5">
        <v>100.35</v>
      </c>
    </row>
    <row r="31" spans="1:14">
      <c r="A31" s="10">
        <v>39237</v>
      </c>
      <c r="B31" s="2">
        <v>110.4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12">
        <v>40330</v>
      </c>
      <c r="N31" s="5">
        <v>100.21</v>
      </c>
    </row>
    <row r="32" spans="1:14">
      <c r="A32" s="10">
        <v>39267</v>
      </c>
      <c r="B32" s="2">
        <v>112.2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12">
        <v>40360</v>
      </c>
      <c r="N32" s="5">
        <v>101.3</v>
      </c>
    </row>
    <row r="33" spans="1:14">
      <c r="A33" s="10">
        <v>39298</v>
      </c>
      <c r="B33" s="2">
        <v>109.9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2">
        <v>40391</v>
      </c>
      <c r="N33" s="5">
        <v>101.19</v>
      </c>
    </row>
    <row r="34" spans="1:14">
      <c r="A34" s="10">
        <v>39329</v>
      </c>
      <c r="B34" s="2">
        <v>109.4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12">
        <v>40422</v>
      </c>
      <c r="N34" s="5">
        <v>99.83</v>
      </c>
    </row>
    <row r="35" spans="1:14">
      <c r="A35" s="10">
        <v>39359</v>
      </c>
      <c r="B35" s="2">
        <v>110.6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12">
        <v>40452</v>
      </c>
      <c r="N35" s="5">
        <v>98.71</v>
      </c>
    </row>
    <row r="36" spans="1:14">
      <c r="A36" s="10">
        <v>39390</v>
      </c>
      <c r="B36" s="2">
        <v>111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12">
        <v>40483</v>
      </c>
      <c r="N36" s="5">
        <v>99.62</v>
      </c>
    </row>
    <row r="37" spans="1:14">
      <c r="A37" s="10">
        <v>39420</v>
      </c>
      <c r="B37" s="2">
        <v>110.6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12">
        <v>40513</v>
      </c>
      <c r="N37" s="5">
        <v>99.37</v>
      </c>
    </row>
    <row r="38" spans="1:14">
      <c r="A38" s="10">
        <v>39451</v>
      </c>
      <c r="B38" s="2">
        <v>115.3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2">
        <v>40544</v>
      </c>
      <c r="N38" s="5">
        <v>99.84</v>
      </c>
    </row>
    <row r="39" spans="1:14">
      <c r="A39" s="10">
        <v>39482</v>
      </c>
      <c r="B39" s="2">
        <v>113.4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2">
        <v>40575</v>
      </c>
      <c r="N39" s="5">
        <v>100.85</v>
      </c>
    </row>
    <row r="40" spans="1:14">
      <c r="A40" s="10">
        <v>39511</v>
      </c>
      <c r="B40" s="2">
        <v>113.5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12">
        <v>40603</v>
      </c>
      <c r="N40" s="5">
        <v>98.62</v>
      </c>
    </row>
    <row r="41" spans="1:14">
      <c r="A41" s="10">
        <v>39542</v>
      </c>
      <c r="B41" s="2">
        <v>112.8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12">
        <v>40634</v>
      </c>
      <c r="N41" s="5">
        <v>102.06</v>
      </c>
    </row>
    <row r="42" spans="1:14">
      <c r="A42" s="10">
        <v>39572</v>
      </c>
      <c r="B42" s="2">
        <v>107.8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12">
        <v>40664</v>
      </c>
      <c r="N42" s="5">
        <v>100.97</v>
      </c>
    </row>
    <row r="43" spans="1:14">
      <c r="A43" s="10">
        <v>39603</v>
      </c>
      <c r="B43" s="2">
        <v>119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2">
        <v>40695</v>
      </c>
      <c r="N43" s="5">
        <v>100.96</v>
      </c>
    </row>
    <row r="44" spans="1:14">
      <c r="A44" s="10">
        <v>39633</v>
      </c>
      <c r="B44" s="2">
        <v>111.2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12">
        <v>40725</v>
      </c>
      <c r="N44" s="5">
        <v>100.71</v>
      </c>
    </row>
    <row r="45" spans="1:14">
      <c r="A45" s="10">
        <v>39664</v>
      </c>
      <c r="B45" s="2">
        <v>108.3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2">
        <v>40756</v>
      </c>
      <c r="N45" s="5">
        <v>100.74</v>
      </c>
    </row>
    <row r="46" spans="1:14">
      <c r="A46" s="10">
        <v>39695</v>
      </c>
      <c r="B46" s="2">
        <v>110.6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12">
        <v>40787</v>
      </c>
      <c r="N46" s="5">
        <v>100.9</v>
      </c>
    </row>
    <row r="47" spans="1:14">
      <c r="A47" s="10">
        <v>39725</v>
      </c>
      <c r="B47" s="2">
        <v>109.6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12">
        <v>40817</v>
      </c>
      <c r="N47" s="5">
        <v>101.46</v>
      </c>
    </row>
    <row r="48" spans="1:14">
      <c r="A48" s="10">
        <v>39756</v>
      </c>
      <c r="B48" s="2">
        <v>110.8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12">
        <v>40848</v>
      </c>
      <c r="N48" s="5">
        <v>100.21</v>
      </c>
    </row>
    <row r="49" spans="1:14">
      <c r="A49" s="10">
        <v>39786</v>
      </c>
      <c r="B49" s="2">
        <v>105.8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12">
        <v>40878</v>
      </c>
      <c r="N49" s="5">
        <v>100.18</v>
      </c>
    </row>
    <row r="50" spans="1:14">
      <c r="A50" s="10">
        <v>39817</v>
      </c>
      <c r="B50" s="2">
        <v>100.2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12">
        <v>40909</v>
      </c>
      <c r="N50" s="5">
        <v>101.6</v>
      </c>
    </row>
    <row r="51" spans="1:14">
      <c r="A51" s="10">
        <v>39848</v>
      </c>
      <c r="B51" s="2">
        <v>103.3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12">
        <v>40940</v>
      </c>
      <c r="N51" s="5">
        <v>98.33</v>
      </c>
    </row>
    <row r="52" spans="1:14">
      <c r="A52" s="10">
        <v>39876</v>
      </c>
      <c r="B52" s="2">
        <v>103.9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2">
        <v>40969</v>
      </c>
      <c r="N52" s="5">
        <v>97.82</v>
      </c>
    </row>
    <row r="53" spans="1:14">
      <c r="A53" s="10">
        <v>39907</v>
      </c>
      <c r="B53" s="2">
        <v>105.5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12">
        <v>41000</v>
      </c>
      <c r="N53" s="5">
        <v>95.65</v>
      </c>
    </row>
    <row r="54" spans="1:14">
      <c r="A54" s="10">
        <v>39937</v>
      </c>
      <c r="B54" s="2">
        <v>101.7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12">
        <v>41030</v>
      </c>
      <c r="N54" s="5">
        <v>95.92</v>
      </c>
    </row>
    <row r="55" spans="1:14">
      <c r="A55" s="10">
        <v>39968</v>
      </c>
      <c r="B55" s="2">
        <v>101.4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12">
        <v>41061</v>
      </c>
      <c r="N55" s="5">
        <v>95.21</v>
      </c>
    </row>
    <row r="56" spans="1:14">
      <c r="A56" s="10">
        <v>39998</v>
      </c>
      <c r="B56" s="2">
        <v>100.6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12">
        <v>41091</v>
      </c>
      <c r="N56" s="5">
        <v>95.77</v>
      </c>
    </row>
    <row r="57" spans="1:14">
      <c r="A57" s="10">
        <v>40029</v>
      </c>
      <c r="B57" s="2">
        <v>99.7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12">
        <v>41122</v>
      </c>
      <c r="N57" s="5">
        <v>95.99</v>
      </c>
    </row>
    <row r="58" spans="1:14">
      <c r="A58" s="10">
        <v>40060</v>
      </c>
      <c r="B58" s="2">
        <v>99.4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12">
        <v>41153</v>
      </c>
      <c r="N58" s="5">
        <v>95.46</v>
      </c>
    </row>
    <row r="59" spans="1:14">
      <c r="A59" s="10">
        <v>40090</v>
      </c>
      <c r="B59" s="2">
        <v>101.4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12">
        <v>41183</v>
      </c>
      <c r="N59" s="5">
        <v>95.34</v>
      </c>
    </row>
    <row r="60" spans="1:14">
      <c r="A60" s="10">
        <v>40121</v>
      </c>
      <c r="B60" s="2">
        <v>100.2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12">
        <v>41214</v>
      </c>
      <c r="N60" s="5">
        <v>95.18</v>
      </c>
    </row>
    <row r="61" spans="1:14">
      <c r="A61" s="10">
        <v>40151</v>
      </c>
      <c r="B61" s="2">
        <v>99.5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12">
        <v>41244</v>
      </c>
      <c r="N61" s="5">
        <v>95.14</v>
      </c>
    </row>
    <row r="62" spans="1:14">
      <c r="A62" s="10">
        <v>40182</v>
      </c>
      <c r="B62" s="2">
        <v>102.2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12">
        <v>41275</v>
      </c>
      <c r="N62" s="5">
        <v>95.55</v>
      </c>
    </row>
    <row r="63" spans="1:14">
      <c r="A63" s="10">
        <v>40213</v>
      </c>
      <c r="B63" s="2">
        <v>102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12">
        <v>41306</v>
      </c>
      <c r="N63" s="5">
        <v>95.53</v>
      </c>
    </row>
    <row r="64" spans="1:14">
      <c r="A64" s="10">
        <v>40241</v>
      </c>
      <c r="B64" s="2">
        <v>101.8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12">
        <v>41334</v>
      </c>
      <c r="N64" s="5">
        <v>96.27</v>
      </c>
    </row>
    <row r="65" spans="1:15">
      <c r="A65" s="10">
        <v>40272</v>
      </c>
      <c r="B65" s="2">
        <v>99.6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12">
        <v>41365</v>
      </c>
      <c r="N65" s="5">
        <v>94.68</v>
      </c>
    </row>
    <row r="66" spans="1:15">
      <c r="A66" s="10">
        <v>40302</v>
      </c>
      <c r="B66" s="2">
        <v>100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12">
        <v>41395</v>
      </c>
      <c r="N66" s="5">
        <v>97.02</v>
      </c>
    </row>
    <row r="67" spans="1:15">
      <c r="A67" s="10">
        <v>40333</v>
      </c>
      <c r="B67" s="2">
        <v>98.5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12">
        <v>41426</v>
      </c>
      <c r="N67" s="5">
        <v>96.57</v>
      </c>
    </row>
    <row r="68" spans="1:15">
      <c r="A68" s="10">
        <v>40363</v>
      </c>
      <c r="B68" s="2">
        <v>98.5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10">
        <v>41472</v>
      </c>
      <c r="N68" s="5">
        <v>96.37</v>
      </c>
    </row>
    <row r="69" spans="1:15">
      <c r="A69" s="10">
        <v>40394</v>
      </c>
      <c r="B69" s="2">
        <v>99.8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10">
        <v>41504</v>
      </c>
      <c r="N69" s="5">
        <v>98.44</v>
      </c>
    </row>
    <row r="70" spans="1:15">
      <c r="A70" s="10">
        <v>40425</v>
      </c>
      <c r="B70" s="2">
        <v>102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10">
        <v>41536</v>
      </c>
      <c r="N70" s="5">
        <v>95.32</v>
      </c>
    </row>
    <row r="71" spans="1:15">
      <c r="A71" s="10">
        <v>40455</v>
      </c>
      <c r="B71" s="2">
        <v>97.2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10">
        <v>41567</v>
      </c>
      <c r="N71" s="5">
        <v>94.88</v>
      </c>
    </row>
    <row r="72" spans="1:15">
      <c r="A72" s="10">
        <v>40486</v>
      </c>
      <c r="B72" s="2">
        <v>98.7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10">
        <v>41599</v>
      </c>
      <c r="N72" s="4">
        <v>95.27</v>
      </c>
    </row>
    <row r="73" spans="1:15">
      <c r="A73" s="10">
        <v>40516</v>
      </c>
      <c r="B73" s="2">
        <v>100.2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10">
        <v>41630</v>
      </c>
      <c r="N73" s="3">
        <v>95.09</v>
      </c>
    </row>
    <row r="74" spans="1:15">
      <c r="A74" s="10">
        <v>40547</v>
      </c>
      <c r="B74" s="2">
        <v>97.1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10">
        <v>41297</v>
      </c>
      <c r="N74" s="3">
        <v>95.54</v>
      </c>
    </row>
    <row r="75" spans="1:15">
      <c r="A75" s="10">
        <v>40578</v>
      </c>
      <c r="B75" s="2">
        <v>99.3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10">
        <v>41329</v>
      </c>
      <c r="N75" s="3">
        <v>95.7</v>
      </c>
    </row>
    <row r="76" spans="1:15">
      <c r="A76" s="10">
        <v>40606</v>
      </c>
      <c r="B76" s="2">
        <v>98.6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7">
        <v>41358</v>
      </c>
      <c r="N76" s="3">
        <v>95.7</v>
      </c>
    </row>
    <row r="77" spans="1:15">
      <c r="A77" s="10">
        <v>40637</v>
      </c>
      <c r="B77" s="2">
        <v>101.1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7">
        <v>41387</v>
      </c>
      <c r="N77" s="85">
        <v>96.32</v>
      </c>
      <c r="O77" s="45"/>
    </row>
    <row r="78" spans="1:15">
      <c r="A78" s="10">
        <v>40667</v>
      </c>
      <c r="B78" s="2">
        <v>100.5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7">
        <v>41416</v>
      </c>
      <c r="N78" s="3">
        <v>96.18</v>
      </c>
    </row>
    <row r="79" spans="1:15">
      <c r="A79" s="10">
        <v>40698</v>
      </c>
      <c r="B79" s="2">
        <v>99.6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7">
        <v>41445</v>
      </c>
      <c r="N79" s="85">
        <v>97.32</v>
      </c>
    </row>
    <row r="80" spans="1:15">
      <c r="A80" s="10">
        <v>40728</v>
      </c>
      <c r="B80" s="2">
        <v>99.4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2">
      <c r="A81" s="10">
        <v>40759</v>
      </c>
      <c r="B81" s="2">
        <v>93.2</v>
      </c>
    </row>
    <row r="82" spans="1:2">
      <c r="A82" s="10">
        <v>40790</v>
      </c>
      <c r="B82" s="2">
        <v>99.9</v>
      </c>
    </row>
    <row r="83" spans="1:2">
      <c r="A83" s="10">
        <v>40820</v>
      </c>
      <c r="B83" s="2">
        <v>99.8</v>
      </c>
    </row>
    <row r="84" spans="1:2">
      <c r="A84" s="10">
        <v>40851</v>
      </c>
      <c r="B84" s="2">
        <v>97.7</v>
      </c>
    </row>
    <row r="85" spans="1:2">
      <c r="A85" s="10">
        <v>40881</v>
      </c>
      <c r="B85" s="2">
        <v>99.8</v>
      </c>
    </row>
    <row r="86" spans="1:2">
      <c r="A86" s="10">
        <v>40912</v>
      </c>
      <c r="B86" s="2">
        <v>92.9</v>
      </c>
    </row>
    <row r="87" spans="1:2">
      <c r="A87" s="10">
        <v>40943</v>
      </c>
      <c r="B87" s="2">
        <v>92.6</v>
      </c>
    </row>
    <row r="88" spans="1:2">
      <c r="A88" s="10">
        <v>40972</v>
      </c>
      <c r="B88" s="2">
        <v>90.5</v>
      </c>
    </row>
    <row r="89" spans="1:2">
      <c r="A89" s="10">
        <v>41003</v>
      </c>
      <c r="B89" s="2">
        <v>92.5</v>
      </c>
    </row>
    <row r="90" spans="1:2">
      <c r="A90" s="10">
        <v>41033</v>
      </c>
      <c r="B90" s="2">
        <v>94.9</v>
      </c>
    </row>
    <row r="91" spans="1:2">
      <c r="A91" s="10">
        <v>41064</v>
      </c>
      <c r="B91" s="2">
        <v>94</v>
      </c>
    </row>
    <row r="92" spans="1:2">
      <c r="A92" s="10">
        <v>41094</v>
      </c>
      <c r="B92" s="2">
        <v>94.7</v>
      </c>
    </row>
    <row r="93" spans="1:2">
      <c r="A93" s="10">
        <v>41125</v>
      </c>
      <c r="B93" s="2">
        <v>94.3</v>
      </c>
    </row>
    <row r="94" spans="1:2">
      <c r="A94" s="10">
        <v>41156</v>
      </c>
      <c r="B94" s="2">
        <v>92.4</v>
      </c>
    </row>
    <row r="95" spans="1:2">
      <c r="A95" s="10">
        <v>41187</v>
      </c>
      <c r="B95" s="2">
        <v>93</v>
      </c>
    </row>
    <row r="96" spans="1:2">
      <c r="A96" s="10">
        <v>41219</v>
      </c>
      <c r="B96" s="2">
        <v>93</v>
      </c>
    </row>
    <row r="97" spans="1:2">
      <c r="A97" s="10">
        <v>41250</v>
      </c>
      <c r="B97" s="2">
        <v>93.5</v>
      </c>
    </row>
    <row r="98" spans="1:2">
      <c r="A98" s="10">
        <v>41282</v>
      </c>
      <c r="B98" s="2">
        <v>95.1</v>
      </c>
    </row>
    <row r="99" spans="1:2">
      <c r="A99" s="10">
        <v>41314</v>
      </c>
      <c r="B99" s="2">
        <v>93.8</v>
      </c>
    </row>
    <row r="100" spans="1:2">
      <c r="A100" s="10">
        <v>41346</v>
      </c>
      <c r="B100" s="2">
        <v>94.3</v>
      </c>
    </row>
    <row r="101" spans="1:2">
      <c r="A101" s="10">
        <v>41378</v>
      </c>
      <c r="B101" s="2">
        <v>91.7</v>
      </c>
    </row>
    <row r="102" spans="1:2">
      <c r="A102" s="10">
        <v>41409</v>
      </c>
      <c r="B102" s="2">
        <v>89.7</v>
      </c>
    </row>
    <row r="103" spans="1:2">
      <c r="A103" s="10">
        <v>41441</v>
      </c>
      <c r="B103" s="2">
        <v>94.1</v>
      </c>
    </row>
    <row r="104" spans="1:2">
      <c r="A104" s="10">
        <v>41472</v>
      </c>
      <c r="B104" s="2">
        <v>90.3</v>
      </c>
    </row>
    <row r="105" spans="1:2">
      <c r="A105" s="10">
        <v>41504</v>
      </c>
      <c r="B105" s="2">
        <v>89.4</v>
      </c>
    </row>
    <row r="106" spans="1:2">
      <c r="A106" s="10">
        <v>41536</v>
      </c>
      <c r="B106" s="2">
        <v>89.3</v>
      </c>
    </row>
    <row r="107" spans="1:2">
      <c r="A107" s="10">
        <v>41567</v>
      </c>
      <c r="B107" s="2">
        <v>89.6</v>
      </c>
    </row>
    <row r="108" spans="1:2">
      <c r="A108" s="10">
        <v>41599</v>
      </c>
      <c r="B108" s="2">
        <v>92</v>
      </c>
    </row>
    <row r="109" spans="1:2">
      <c r="A109" s="10">
        <v>41630</v>
      </c>
      <c r="B109" s="2">
        <v>91.6</v>
      </c>
    </row>
    <row r="110" spans="1:2">
      <c r="A110" s="10">
        <v>41662</v>
      </c>
      <c r="B110" s="2">
        <v>95.3</v>
      </c>
    </row>
    <row r="111" spans="1:2">
      <c r="A111" s="10">
        <v>41694</v>
      </c>
      <c r="B111" s="2">
        <v>94.3</v>
      </c>
    </row>
    <row r="112" spans="1:2">
      <c r="A112" s="10">
        <v>41723</v>
      </c>
      <c r="B112" s="2">
        <v>94</v>
      </c>
    </row>
    <row r="113" spans="1:2">
      <c r="A113" s="67">
        <v>41755</v>
      </c>
      <c r="B113" s="2">
        <v>93.1</v>
      </c>
    </row>
    <row r="114" spans="1:2">
      <c r="A114" s="67">
        <v>41787</v>
      </c>
      <c r="B114" s="84">
        <v>90.9</v>
      </c>
    </row>
    <row r="115" spans="1:2">
      <c r="A115" s="67">
        <v>41819</v>
      </c>
      <c r="B115">
        <v>91.5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P25" sqref="P25"/>
    </sheetView>
  </sheetViews>
  <sheetFormatPr defaultRowHeight="15"/>
  <cols>
    <col min="1" max="1" width="9.140625" style="62"/>
    <col min="2" max="2" width="24.5703125" style="62" bestFit="1" customWidth="1"/>
    <col min="3" max="16384" width="9.140625" style="62"/>
  </cols>
  <sheetData>
    <row r="1" spans="1:3">
      <c r="B1" s="62" t="s">
        <v>105</v>
      </c>
      <c r="C1" s="62" t="s">
        <v>104</v>
      </c>
    </row>
    <row r="2" spans="1:3">
      <c r="A2" s="62" t="s">
        <v>103</v>
      </c>
      <c r="B2" s="62">
        <v>53086.047108295199</v>
      </c>
    </row>
    <row r="3" spans="1:3">
      <c r="A3" s="62" t="s">
        <v>102</v>
      </c>
      <c r="B3" s="62">
        <v>52971.331465856601</v>
      </c>
    </row>
    <row r="4" spans="1:3">
      <c r="A4" s="62" t="s">
        <v>101</v>
      </c>
      <c r="B4" s="62">
        <v>53459.963490502298</v>
      </c>
    </row>
    <row r="5" spans="1:3">
      <c r="A5" s="62" t="s">
        <v>100</v>
      </c>
      <c r="B5" s="62">
        <v>54858.094285203799</v>
      </c>
    </row>
    <row r="6" spans="1:3">
      <c r="A6" s="62" t="s">
        <v>99</v>
      </c>
      <c r="B6" s="62">
        <v>54706.316597660101</v>
      </c>
      <c r="C6" s="96">
        <v>3.0547801926363576</v>
      </c>
    </row>
    <row r="7" spans="1:3">
      <c r="A7" s="62" t="s">
        <v>98</v>
      </c>
      <c r="B7" s="62">
        <v>55512.785803482897</v>
      </c>
      <c r="C7" s="96">
        <v>4.5274905431034398</v>
      </c>
    </row>
    <row r="8" spans="1:3">
      <c r="A8" s="62" t="s">
        <v>97</v>
      </c>
      <c r="B8" s="62">
        <v>55595.547557051003</v>
      </c>
      <c r="C8" s="96">
        <v>3.8217539363515129</v>
      </c>
    </row>
    <row r="9" spans="1:3">
      <c r="A9" s="62" t="s">
        <v>96</v>
      </c>
      <c r="B9" s="62">
        <v>56382.694557272698</v>
      </c>
      <c r="C9" s="96">
        <v>3.1903340282598549</v>
      </c>
    </row>
    <row r="10" spans="1:3">
      <c r="A10" s="62" t="s">
        <v>95</v>
      </c>
      <c r="B10" s="62">
        <v>56994.386854470999</v>
      </c>
      <c r="C10" s="96">
        <v>4.1206121158526656</v>
      </c>
    </row>
    <row r="11" spans="1:3">
      <c r="A11" s="62" t="s">
        <v>94</v>
      </c>
      <c r="B11" s="62">
        <v>57338.915344967099</v>
      </c>
      <c r="C11" s="96">
        <v>3.8170263900566539</v>
      </c>
    </row>
    <row r="12" spans="1:3">
      <c r="A12" s="62" t="s">
        <v>93</v>
      </c>
      <c r="B12" s="62">
        <v>59016.722887157703</v>
      </c>
      <c r="C12" s="96">
        <v>6.4847857503861803</v>
      </c>
    </row>
    <row r="13" spans="1:3">
      <c r="A13" s="62" t="s">
        <v>92</v>
      </c>
      <c r="B13" s="62">
        <v>59625.452127130899</v>
      </c>
      <c r="C13" s="96">
        <v>5.4383941935404181</v>
      </c>
    </row>
    <row r="14" spans="1:3">
      <c r="A14" s="62" t="s">
        <v>91</v>
      </c>
      <c r="B14" s="62">
        <v>60488.384794601101</v>
      </c>
      <c r="C14" s="96">
        <v>5.3066581800040353</v>
      </c>
    </row>
    <row r="15" spans="1:3">
      <c r="A15" s="62" t="s">
        <v>90</v>
      </c>
      <c r="B15" s="62">
        <v>61053.037867125298</v>
      </c>
      <c r="C15" s="96">
        <v>6.7680568202067803</v>
      </c>
    </row>
    <row r="16" spans="1:3">
      <c r="A16" s="62" t="s">
        <v>89</v>
      </c>
      <c r="B16" s="62">
        <v>61747.848138492802</v>
      </c>
      <c r="C16" s="96">
        <v>5.4356318959114134</v>
      </c>
    </row>
    <row r="17" spans="1:3">
      <c r="A17" s="62" t="s">
        <v>88</v>
      </c>
      <c r="B17" s="62">
        <v>62246.0061510913</v>
      </c>
      <c r="C17" s="96">
        <v>3.8870796197670643</v>
      </c>
    </row>
    <row r="18" spans="1:3">
      <c r="A18" s="62" t="s">
        <v>87</v>
      </c>
      <c r="B18" s="62">
        <v>63316.932745371902</v>
      </c>
      <c r="C18" s="96">
        <v>4.8708995627860787</v>
      </c>
    </row>
    <row r="19" spans="1:3">
      <c r="A19" s="62" t="s">
        <v>86</v>
      </c>
      <c r="B19" s="62">
        <v>63662.032344027401</v>
      </c>
      <c r="C19" s="96">
        <v>4.437316703002864</v>
      </c>
    </row>
    <row r="20" spans="1:3">
      <c r="A20" s="62" t="s">
        <v>85</v>
      </c>
      <c r="B20" s="62">
        <v>64081.386473165097</v>
      </c>
      <c r="C20" s="96">
        <v>4.1863666051276169</v>
      </c>
    </row>
    <row r="21" spans="1:3">
      <c r="A21" s="62" t="s">
        <v>84</v>
      </c>
      <c r="B21" s="62">
        <v>64625.709158494203</v>
      </c>
      <c r="C21" s="96">
        <v>4.1672699006231539</v>
      </c>
    </row>
    <row r="22" spans="1:3">
      <c r="A22" s="62" t="s">
        <v>83</v>
      </c>
      <c r="B22" s="62">
        <v>64613.552695700499</v>
      </c>
      <c r="C22" s="96">
        <v>2.1829725905661661</v>
      </c>
    </row>
    <row r="23" spans="1:3">
      <c r="A23" s="62" t="s">
        <v>82</v>
      </c>
      <c r="B23" s="62">
        <v>66697.289507391601</v>
      </c>
      <c r="C23" s="96">
        <v>5.1550338065459016</v>
      </c>
    </row>
    <row r="24" spans="1:3">
      <c r="A24" s="62" t="s">
        <v>81</v>
      </c>
      <c r="B24" s="62">
        <v>67358.723193747704</v>
      </c>
      <c r="C24" s="96">
        <v>5.0685045714955947</v>
      </c>
    </row>
    <row r="25" spans="1:3">
      <c r="A25" s="62" t="s">
        <v>80</v>
      </c>
      <c r="B25" s="62">
        <v>67873.156385655398</v>
      </c>
      <c r="C25" s="96">
        <v>4.874804015786907</v>
      </c>
    </row>
    <row r="26" spans="1:3">
      <c r="A26" s="62" t="s">
        <v>79</v>
      </c>
      <c r="B26" s="62">
        <v>68729.324446453</v>
      </c>
      <c r="C26" s="96">
        <v>6.3066264910839749</v>
      </c>
    </row>
    <row r="27" spans="1:3">
      <c r="A27" s="62" t="s">
        <v>78</v>
      </c>
      <c r="B27" s="62">
        <v>69379.666755540107</v>
      </c>
      <c r="C27" s="96">
        <v>3.7758393622362689</v>
      </c>
    </row>
    <row r="28" spans="1:3">
      <c r="A28" s="62" t="s">
        <v>77</v>
      </c>
      <c r="B28" s="62">
        <v>70725.566524494498</v>
      </c>
      <c r="C28" s="96">
        <v>5.0992517002110418</v>
      </c>
    </row>
    <row r="29" spans="1:3">
      <c r="A29" s="62" t="s">
        <v>76</v>
      </c>
      <c r="B29" s="62">
        <v>70803.878650396204</v>
      </c>
      <c r="C29" s="96">
        <v>4.4391495965524541</v>
      </c>
    </row>
    <row r="30" spans="1:3">
      <c r="A30" s="62" t="s">
        <v>75</v>
      </c>
      <c r="B30" s="62">
        <v>73490.8998327726</v>
      </c>
      <c r="C30" s="95">
        <v>6.3741637564695566</v>
      </c>
    </row>
    <row r="31" spans="1:3">
      <c r="A31" s="62" t="s">
        <v>74</v>
      </c>
      <c r="B31" s="62">
        <v>73590.099076970902</v>
      </c>
      <c r="C31" s="95">
        <v>5.5859294698454818</v>
      </c>
    </row>
    <row r="32" spans="1:3">
      <c r="A32" s="62" t="s">
        <v>73</v>
      </c>
      <c r="B32" s="62">
        <v>73755.1380207045</v>
      </c>
      <c r="C32" s="95">
        <v>4.5867710575706155</v>
      </c>
    </row>
    <row r="33" spans="1:3">
      <c r="A33" s="62" t="s">
        <v>72</v>
      </c>
      <c r="B33" s="62">
        <v>72893.100731444298</v>
      </c>
      <c r="C33" s="95">
        <v>3.2548080472784733</v>
      </c>
    </row>
    <row r="34" spans="1:3">
      <c r="A34" s="62" t="s">
        <v>71</v>
      </c>
      <c r="B34" s="62">
        <v>76214.408590915598</v>
      </c>
      <c r="C34" s="94">
        <v>3.6347728981444902</v>
      </c>
    </row>
    <row r="35" spans="1:3">
      <c r="A35" s="62" t="s">
        <v>70</v>
      </c>
      <c r="B35" s="62">
        <v>75947.387260227406</v>
      </c>
      <c r="C35" s="94">
        <v>3.8323149410123563</v>
      </c>
    </row>
    <row r="36" spans="1:3">
      <c r="A36" s="62" t="s">
        <v>69</v>
      </c>
      <c r="B36" s="62">
        <v>74709.009553840806</v>
      </c>
      <c r="C36" s="94">
        <v>1.6298008002020339</v>
      </c>
    </row>
    <row r="37" spans="1:3">
      <c r="A37" s="62" t="s">
        <v>68</v>
      </c>
      <c r="B37" s="62">
        <v>72906.961149823997</v>
      </c>
      <c r="C37" s="94">
        <v>0.61126662465204618</v>
      </c>
    </row>
    <row r="38" spans="1:3">
      <c r="A38" s="62" t="s">
        <v>67</v>
      </c>
      <c r="B38" s="62">
        <v>70377.239670263196</v>
      </c>
      <c r="C38" s="94">
        <v>-7.2563867500890211</v>
      </c>
    </row>
    <row r="39" spans="1:3">
      <c r="A39" s="62" t="s">
        <v>66</v>
      </c>
      <c r="B39" s="62">
        <v>70318.666788722403</v>
      </c>
      <c r="C39" s="94">
        <v>-6.8644437427517033</v>
      </c>
    </row>
    <row r="40" spans="1:3">
      <c r="A40" s="62" t="s">
        <v>65</v>
      </c>
      <c r="B40" s="62">
        <v>69188.169531963897</v>
      </c>
      <c r="C40" s="94">
        <v>-7.002371518969241</v>
      </c>
    </row>
    <row r="41" spans="1:3">
      <c r="A41" s="62" t="s">
        <v>64</v>
      </c>
      <c r="B41" s="62">
        <v>69111.8119873213</v>
      </c>
      <c r="C41" s="94">
        <v>-4.0148542302359544</v>
      </c>
    </row>
    <row r="42" spans="1:3">
      <c r="A42" s="62" t="s">
        <v>63</v>
      </c>
      <c r="B42" s="62">
        <v>68550.776793401805</v>
      </c>
      <c r="C42" s="94">
        <v>-4.2896560683504106</v>
      </c>
    </row>
    <row r="43" spans="1:3">
      <c r="A43" s="62" t="s">
        <v>62</v>
      </c>
      <c r="B43" s="62">
        <v>67842.368951223805</v>
      </c>
      <c r="C43" s="94">
        <v>-3.5829115383125014</v>
      </c>
    </row>
    <row r="44" spans="1:3">
      <c r="A44" s="62" t="s">
        <v>61</v>
      </c>
      <c r="B44" s="62">
        <v>68184.658933168801</v>
      </c>
      <c r="C44" s="94">
        <v>-1.2215992185461886</v>
      </c>
    </row>
    <row r="45" spans="1:3">
      <c r="A45" s="62" t="s">
        <v>60</v>
      </c>
      <c r="B45" s="62">
        <v>68119.772428388402</v>
      </c>
      <c r="C45" s="94">
        <v>-1.2559863543059038</v>
      </c>
    </row>
    <row r="46" spans="1:3">
      <c r="A46" s="62" t="s">
        <v>59</v>
      </c>
      <c r="B46" s="62">
        <v>67773.013267726594</v>
      </c>
      <c r="C46" s="93">
        <v>-1.0985293774106992</v>
      </c>
    </row>
    <row r="47" spans="1:3">
      <c r="A47" s="62" t="s">
        <v>58</v>
      </c>
      <c r="B47" s="62">
        <v>68296.620666189498</v>
      </c>
      <c r="C47" s="93">
        <v>0.35250742874852392</v>
      </c>
    </row>
    <row r="48" spans="1:3">
      <c r="A48" s="62" t="s">
        <v>57</v>
      </c>
      <c r="B48" s="62">
        <v>68248.761080889104</v>
      </c>
      <c r="C48" s="93">
        <v>0.19998825103894546</v>
      </c>
    </row>
    <row r="49" spans="1:3">
      <c r="A49" s="62" t="s">
        <v>56</v>
      </c>
      <c r="B49" s="62">
        <v>67815.116925551105</v>
      </c>
      <c r="C49" s="93">
        <v>-0.32312131319142168</v>
      </c>
    </row>
    <row r="50" spans="1:3">
      <c r="A50" s="62" t="s">
        <v>55</v>
      </c>
      <c r="B50" s="62">
        <v>67232.138719744005</v>
      </c>
      <c r="C50" s="93">
        <v>-2.0866063765074045</v>
      </c>
    </row>
    <row r="51" spans="1:3">
      <c r="A51" s="62" t="s">
        <v>54</v>
      </c>
      <c r="B51" s="62">
        <v>66763.155911586902</v>
      </c>
      <c r="C51" s="93">
        <v>-2.6044429282306396</v>
      </c>
    </row>
    <row r="52" spans="1:3">
      <c r="A52" s="62" t="s">
        <v>53</v>
      </c>
      <c r="B52" s="62">
        <v>66776.083965478698</v>
      </c>
      <c r="C52" s="93">
        <v>-2.2898182103239435</v>
      </c>
    </row>
    <row r="53" spans="1:3">
      <c r="A53" s="62" t="s">
        <v>52</v>
      </c>
      <c r="B53" s="62">
        <v>66403.427920144895</v>
      </c>
      <c r="C53" s="93">
        <v>-3.271692740124081</v>
      </c>
    </row>
    <row r="54" spans="1:3">
      <c r="A54" s="62" t="s">
        <v>51</v>
      </c>
      <c r="B54" s="62">
        <v>66271.905519643304</v>
      </c>
      <c r="C54" s="93">
        <v>-0.82005463586649796</v>
      </c>
    </row>
    <row r="55" spans="1:3">
      <c r="A55" s="62" t="s">
        <v>50</v>
      </c>
      <c r="B55" s="62">
        <v>66310.584579655406</v>
      </c>
      <c r="C55" s="92">
        <v>-0.7</v>
      </c>
    </row>
    <row r="56" spans="1:3">
      <c r="A56" s="62" t="s">
        <v>49</v>
      </c>
      <c r="B56" s="62">
        <v>66264.730952316706</v>
      </c>
      <c r="C56" s="92">
        <v>-0.6</v>
      </c>
    </row>
    <row r="57" spans="1:3">
      <c r="A57" s="62" t="s">
        <v>48</v>
      </c>
      <c r="B57" s="62">
        <v>65659.699311179298</v>
      </c>
      <c r="C57" s="92">
        <v>-1.2</v>
      </c>
    </row>
    <row r="58" spans="1:3">
      <c r="A58" s="62" t="s">
        <v>47</v>
      </c>
      <c r="B58" s="62">
        <f>B54*(1+C58/100)</f>
        <v>66006.817897564732</v>
      </c>
      <c r="C58" s="92">
        <v>-0.4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19" workbookViewId="0">
      <selection activeCell="F37" sqref="F37:F40"/>
    </sheetView>
  </sheetViews>
  <sheetFormatPr defaultRowHeight="15"/>
  <sheetData>
    <row r="1" spans="1:13" ht="15" customHeight="1">
      <c r="A1" s="88" t="s">
        <v>24</v>
      </c>
      <c r="B1" s="88" t="s">
        <v>23</v>
      </c>
      <c r="C1" s="88" t="s">
        <v>31</v>
      </c>
      <c r="D1" s="14"/>
      <c r="E1" s="14"/>
      <c r="F1" s="14"/>
      <c r="G1" s="14"/>
      <c r="H1" s="14"/>
      <c r="I1" s="14"/>
      <c r="J1" s="14"/>
      <c r="K1" s="88" t="s">
        <v>25</v>
      </c>
      <c r="L1" s="88" t="s">
        <v>30</v>
      </c>
      <c r="M1" s="6"/>
    </row>
    <row r="2" spans="1:13">
      <c r="A2" s="88"/>
      <c r="B2" s="88"/>
      <c r="C2" s="88"/>
      <c r="D2" s="14"/>
      <c r="E2" s="14"/>
      <c r="F2" s="14"/>
      <c r="G2" s="14"/>
      <c r="H2" s="14"/>
      <c r="I2" s="14"/>
      <c r="J2" s="14"/>
      <c r="K2" s="88"/>
      <c r="L2" s="88"/>
      <c r="M2" s="6"/>
    </row>
    <row r="3" spans="1:13">
      <c r="A3" s="88"/>
      <c r="B3" s="88"/>
      <c r="C3" s="88"/>
      <c r="D3" s="14"/>
      <c r="E3" s="14"/>
      <c r="F3" s="14"/>
      <c r="G3" s="14"/>
      <c r="H3" s="14"/>
      <c r="I3" s="14"/>
      <c r="J3" s="14"/>
      <c r="K3" s="88"/>
      <c r="L3" s="88"/>
      <c r="M3" s="6"/>
    </row>
    <row r="4" spans="1:13">
      <c r="A4" s="22">
        <v>38718</v>
      </c>
      <c r="B4" s="27">
        <v>-23.7</v>
      </c>
      <c r="C4" s="27">
        <v>-8.4</v>
      </c>
      <c r="D4" s="14"/>
      <c r="E4" s="14"/>
      <c r="F4" s="14"/>
      <c r="G4" s="14"/>
      <c r="H4" s="14"/>
      <c r="I4" s="14"/>
      <c r="J4" s="14"/>
      <c r="K4" s="22">
        <v>39083</v>
      </c>
      <c r="L4" s="18">
        <v>4.5268784690991382E-2</v>
      </c>
      <c r="M4" s="6"/>
    </row>
    <row r="5" spans="1:13">
      <c r="A5" s="21">
        <v>38749</v>
      </c>
      <c r="B5" s="27">
        <v>-26.4</v>
      </c>
      <c r="C5" s="27">
        <v>-11.6</v>
      </c>
      <c r="D5" s="14"/>
      <c r="E5" s="14"/>
      <c r="F5" s="14"/>
      <c r="G5" s="14"/>
      <c r="H5" s="14"/>
      <c r="I5" s="14"/>
      <c r="J5" s="14"/>
      <c r="K5" s="21">
        <v>39114</v>
      </c>
      <c r="L5" s="17">
        <v>4.3135583089580987E-2</v>
      </c>
      <c r="M5" s="6"/>
    </row>
    <row r="6" spans="1:13">
      <c r="A6" s="21">
        <v>38777</v>
      </c>
      <c r="B6" s="27">
        <v>-25.3</v>
      </c>
      <c r="C6" s="27">
        <v>-13</v>
      </c>
      <c r="D6" s="14"/>
      <c r="E6" s="14"/>
      <c r="F6" s="14"/>
      <c r="G6" s="14"/>
      <c r="H6" s="14"/>
      <c r="I6" s="14"/>
      <c r="J6" s="14"/>
      <c r="K6" s="21">
        <v>39142</v>
      </c>
      <c r="L6" s="17">
        <v>2.3152142800508591E-2</v>
      </c>
      <c r="M6" s="6"/>
    </row>
    <row r="7" spans="1:13">
      <c r="A7" s="21">
        <v>38808</v>
      </c>
      <c r="B7" s="27">
        <v>-23.8</v>
      </c>
      <c r="C7" s="27">
        <v>-11.1</v>
      </c>
      <c r="D7" s="14"/>
      <c r="E7" s="14"/>
      <c r="F7" s="14"/>
      <c r="G7" s="14"/>
      <c r="H7" s="14"/>
      <c r="I7" s="14"/>
      <c r="J7" s="14"/>
      <c r="K7" s="21">
        <v>39173</v>
      </c>
      <c r="L7" s="17">
        <v>3.3646010931795978E-2</v>
      </c>
      <c r="M7" s="6"/>
    </row>
    <row r="8" spans="1:13">
      <c r="A8" s="21">
        <v>38838</v>
      </c>
      <c r="B8" s="27">
        <v>-23.7</v>
      </c>
      <c r="C8" s="27">
        <v>-11.4</v>
      </c>
      <c r="D8" s="14"/>
      <c r="E8" s="14"/>
      <c r="F8" s="14"/>
      <c r="G8" s="14"/>
      <c r="H8" s="14"/>
      <c r="I8" s="14"/>
      <c r="J8" s="14"/>
      <c r="K8" s="21">
        <v>39203</v>
      </c>
      <c r="L8" s="17">
        <v>1.7697760039887767E-2</v>
      </c>
      <c r="M8" s="6"/>
    </row>
    <row r="9" spans="1:13">
      <c r="A9" s="21">
        <v>38869</v>
      </c>
      <c r="B9" s="27">
        <v>-20.2</v>
      </c>
      <c r="C9" s="27">
        <v>-7</v>
      </c>
      <c r="D9" s="14"/>
      <c r="E9" s="14"/>
      <c r="F9" s="14"/>
      <c r="G9" s="14"/>
      <c r="H9" s="14"/>
      <c r="I9" s="14"/>
      <c r="J9" s="14"/>
      <c r="K9" s="21">
        <v>39234</v>
      </c>
      <c r="L9" s="17">
        <v>2.5913281816193567E-2</v>
      </c>
      <c r="M9" s="6"/>
    </row>
    <row r="10" spans="1:13">
      <c r="A10" s="21">
        <v>38899</v>
      </c>
      <c r="B10" s="27">
        <v>-19.399999999999999</v>
      </c>
      <c r="C10" s="27">
        <v>-5.3</v>
      </c>
      <c r="D10" s="14"/>
      <c r="E10" s="14"/>
      <c r="F10" s="14"/>
      <c r="G10" s="14"/>
      <c r="H10" s="14"/>
      <c r="I10" s="14"/>
      <c r="J10" s="14"/>
      <c r="K10" s="21">
        <v>39264</v>
      </c>
      <c r="L10" s="17">
        <v>4.3529974534249227E-2</v>
      </c>
      <c r="M10" s="6"/>
    </row>
    <row r="11" spans="1:13">
      <c r="A11" s="21">
        <v>38930</v>
      </c>
      <c r="B11" s="27">
        <v>-23.1</v>
      </c>
      <c r="C11" s="27">
        <v>-8.8000000000000007</v>
      </c>
      <c r="D11" s="14"/>
      <c r="E11" s="14"/>
      <c r="F11" s="14"/>
      <c r="G11" s="14"/>
      <c r="H11" s="14"/>
      <c r="I11" s="14"/>
      <c r="J11" s="14"/>
      <c r="K11" s="21">
        <v>39295</v>
      </c>
      <c r="L11" s="17">
        <v>2.4015142333313699E-2</v>
      </c>
      <c r="M11" s="6"/>
    </row>
    <row r="12" spans="1:13">
      <c r="A12" s="21">
        <v>38961</v>
      </c>
      <c r="B12" s="27">
        <v>-20.9</v>
      </c>
      <c r="C12" s="27">
        <v>-6.4</v>
      </c>
      <c r="D12" s="14"/>
      <c r="E12" s="14"/>
      <c r="F12" s="14"/>
      <c r="G12" s="14"/>
      <c r="H12" s="14"/>
      <c r="I12" s="14"/>
      <c r="J12" s="14"/>
      <c r="K12" s="21">
        <v>39326</v>
      </c>
      <c r="L12" s="17">
        <v>6.2516143540620739E-3</v>
      </c>
      <c r="M12" s="6"/>
    </row>
    <row r="13" spans="1:13">
      <c r="A13" s="21">
        <v>38991</v>
      </c>
      <c r="B13" s="27">
        <v>-19.2</v>
      </c>
      <c r="C13" s="27">
        <v>-6.2</v>
      </c>
      <c r="D13" s="14"/>
      <c r="E13" s="14"/>
      <c r="F13" s="14"/>
      <c r="G13" s="14"/>
      <c r="H13" s="14"/>
      <c r="I13" s="14"/>
      <c r="J13" s="14"/>
      <c r="K13" s="21">
        <v>39356</v>
      </c>
      <c r="L13" s="17">
        <v>2.1210756291932364E-2</v>
      </c>
      <c r="M13" s="6"/>
    </row>
    <row r="14" spans="1:13">
      <c r="A14" s="21">
        <v>39022</v>
      </c>
      <c r="B14" s="27">
        <v>-20</v>
      </c>
      <c r="C14" s="27">
        <v>-7.6</v>
      </c>
      <c r="D14" s="14"/>
      <c r="E14" s="14"/>
      <c r="F14" s="14"/>
      <c r="G14" s="14"/>
      <c r="H14" s="14"/>
      <c r="I14" s="14"/>
      <c r="J14" s="14"/>
      <c r="K14" s="21">
        <v>39387</v>
      </c>
      <c r="L14" s="17">
        <v>5.7816985953591526E-3</v>
      </c>
      <c r="M14" s="6"/>
    </row>
    <row r="15" spans="1:13">
      <c r="A15" s="21">
        <v>39052</v>
      </c>
      <c r="B15" s="27">
        <v>-18.899999999999999</v>
      </c>
      <c r="C15" s="27">
        <v>-4.7</v>
      </c>
      <c r="D15" s="14"/>
      <c r="E15" s="14"/>
      <c r="F15" s="14"/>
      <c r="G15" s="14"/>
      <c r="H15" s="14"/>
      <c r="I15" s="14"/>
      <c r="J15" s="14"/>
      <c r="K15" s="21">
        <v>39417</v>
      </c>
      <c r="L15" s="17">
        <v>-9.7716266406515651E-3</v>
      </c>
      <c r="M15" s="6"/>
    </row>
    <row r="16" spans="1:13">
      <c r="A16" s="22">
        <v>39083</v>
      </c>
      <c r="B16" s="27">
        <v>-14.6</v>
      </c>
      <c r="C16" s="28">
        <v>-0.5</v>
      </c>
      <c r="D16" s="14"/>
      <c r="E16" s="14"/>
      <c r="F16" s="14"/>
      <c r="G16" s="14"/>
      <c r="H16" s="14"/>
      <c r="I16" s="14"/>
      <c r="J16" s="14"/>
      <c r="K16" s="22">
        <v>39448</v>
      </c>
      <c r="L16" s="18">
        <v>-2.8261370479507608E-3</v>
      </c>
      <c r="M16" s="6"/>
    </row>
    <row r="17" spans="1:13">
      <c r="A17" s="21">
        <v>39114</v>
      </c>
      <c r="B17" s="27">
        <v>-15.9</v>
      </c>
      <c r="C17" s="28">
        <v>-3.4</v>
      </c>
      <c r="D17" s="14"/>
      <c r="E17" s="14"/>
      <c r="F17" s="14"/>
      <c r="G17" s="14"/>
      <c r="H17" s="14"/>
      <c r="I17" s="14"/>
      <c r="J17" s="14"/>
      <c r="K17" s="21">
        <v>39479</v>
      </c>
      <c r="L17" s="17">
        <v>1.5526756135215702E-2</v>
      </c>
      <c r="M17" s="6"/>
    </row>
    <row r="18" spans="1:13">
      <c r="A18" s="21">
        <v>39142</v>
      </c>
      <c r="B18" s="27">
        <v>-16.7</v>
      </c>
      <c r="C18" s="28">
        <v>-5</v>
      </c>
      <c r="D18" s="14"/>
      <c r="E18" s="14"/>
      <c r="F18" s="14"/>
      <c r="G18" s="14"/>
      <c r="H18" s="14"/>
      <c r="I18" s="14"/>
      <c r="J18" s="14"/>
      <c r="K18" s="21">
        <v>39508</v>
      </c>
      <c r="L18" s="17">
        <v>-4.3077508205501269E-3</v>
      </c>
      <c r="M18" s="6"/>
    </row>
    <row r="19" spans="1:13">
      <c r="A19" s="21">
        <v>39173</v>
      </c>
      <c r="B19" s="30">
        <v>-14.5</v>
      </c>
      <c r="C19" s="30">
        <v>-1.6</v>
      </c>
      <c r="D19" s="14"/>
      <c r="E19" s="14"/>
      <c r="F19" s="14"/>
      <c r="G19" s="14"/>
      <c r="H19" s="14"/>
      <c r="I19" s="14"/>
      <c r="J19" s="14"/>
      <c r="K19" s="21">
        <v>39539</v>
      </c>
      <c r="L19" s="17">
        <v>2.7682347066133595E-3</v>
      </c>
      <c r="M19" s="6"/>
    </row>
    <row r="20" spans="1:13">
      <c r="A20" s="21">
        <v>39203</v>
      </c>
      <c r="B20" s="27">
        <v>-16.8</v>
      </c>
      <c r="C20" s="28">
        <v>-2.2000000000000002</v>
      </c>
      <c r="D20" s="14"/>
      <c r="E20" s="14"/>
      <c r="F20" s="14"/>
      <c r="G20" s="14"/>
      <c r="H20" s="14"/>
      <c r="I20" s="14"/>
      <c r="J20" s="14"/>
      <c r="K20" s="21">
        <v>39569</v>
      </c>
      <c r="L20" s="17">
        <v>-2.1424814280907034E-3</v>
      </c>
      <c r="M20" s="6"/>
    </row>
    <row r="21" spans="1:13">
      <c r="A21" s="21">
        <v>39234</v>
      </c>
      <c r="B21" s="27">
        <v>-15.6</v>
      </c>
      <c r="C21" s="28">
        <v>-3.5</v>
      </c>
      <c r="D21" s="14"/>
      <c r="E21" s="14"/>
      <c r="F21" s="14"/>
      <c r="G21" s="14"/>
      <c r="H21" s="14"/>
      <c r="I21" s="14"/>
      <c r="J21" s="14"/>
      <c r="K21" s="21">
        <v>39600</v>
      </c>
      <c r="L21" s="17">
        <v>-9.1344760527187763E-3</v>
      </c>
      <c r="M21" s="6"/>
    </row>
    <row r="22" spans="1:13">
      <c r="A22" s="21">
        <v>39264</v>
      </c>
      <c r="B22" s="25">
        <v>-13.9</v>
      </c>
      <c r="C22" s="26">
        <v>0.3</v>
      </c>
      <c r="D22" s="14"/>
      <c r="E22" s="14"/>
      <c r="F22" s="14"/>
      <c r="G22" s="14"/>
      <c r="H22" s="14"/>
      <c r="I22" s="14"/>
      <c r="J22" s="14"/>
      <c r="K22" s="21">
        <v>39630</v>
      </c>
      <c r="L22" s="17">
        <v>-4.214587651788726E-3</v>
      </c>
      <c r="M22" s="6"/>
    </row>
    <row r="23" spans="1:13">
      <c r="A23" s="21">
        <v>39295</v>
      </c>
      <c r="B23" s="25">
        <v>-14.7</v>
      </c>
      <c r="C23" s="26">
        <v>-1.6</v>
      </c>
      <c r="D23" s="14"/>
      <c r="E23" s="14"/>
      <c r="F23" s="14"/>
      <c r="G23" s="14"/>
      <c r="H23" s="14"/>
      <c r="I23" s="14"/>
      <c r="J23" s="14"/>
      <c r="K23" s="21">
        <v>39661</v>
      </c>
      <c r="L23" s="17">
        <v>-8.2097146822729394E-3</v>
      </c>
      <c r="M23" s="6"/>
    </row>
    <row r="24" spans="1:13">
      <c r="A24" s="21">
        <v>39326</v>
      </c>
      <c r="B24" s="27">
        <v>-17.899999999999999</v>
      </c>
      <c r="C24" s="28">
        <v>-4.5</v>
      </c>
      <c r="D24" s="14"/>
      <c r="E24" s="14"/>
      <c r="F24" s="14"/>
      <c r="G24" s="14"/>
      <c r="H24" s="14"/>
      <c r="I24" s="14"/>
      <c r="J24" s="14"/>
      <c r="K24" s="21">
        <v>39692</v>
      </c>
      <c r="L24" s="17">
        <v>3.195624702841382E-2</v>
      </c>
      <c r="M24" s="6"/>
    </row>
    <row r="25" spans="1:13">
      <c r="A25" s="21">
        <v>39356</v>
      </c>
      <c r="B25" s="27">
        <v>-15.3</v>
      </c>
      <c r="C25" s="28">
        <v>-1</v>
      </c>
      <c r="D25" s="14"/>
      <c r="E25" s="14"/>
      <c r="F25" s="14"/>
      <c r="G25" s="14"/>
      <c r="H25" s="14"/>
      <c r="I25" s="14"/>
      <c r="J25" s="14"/>
      <c r="K25" s="21">
        <v>39722</v>
      </c>
      <c r="L25" s="17">
        <v>2.087077953103833E-2</v>
      </c>
      <c r="M25" s="6"/>
    </row>
    <row r="26" spans="1:13">
      <c r="A26" s="21">
        <v>39387</v>
      </c>
      <c r="B26" s="25">
        <v>-15.3</v>
      </c>
      <c r="C26" s="26">
        <v>-2.5</v>
      </c>
      <c r="D26" s="14"/>
      <c r="E26" s="14"/>
      <c r="F26" s="14"/>
      <c r="G26" s="14"/>
      <c r="H26" s="14"/>
      <c r="I26" s="14"/>
      <c r="J26" s="14"/>
      <c r="K26" s="21">
        <v>39753</v>
      </c>
      <c r="L26" s="17">
        <v>4.2314667294778285E-3</v>
      </c>
      <c r="M26" s="6"/>
    </row>
    <row r="27" spans="1:13">
      <c r="A27" s="21">
        <v>39417</v>
      </c>
      <c r="B27" s="23">
        <v>-24.7</v>
      </c>
      <c r="C27" s="24">
        <v>-15.5</v>
      </c>
      <c r="D27" s="14"/>
      <c r="E27" s="14"/>
      <c r="F27" s="14"/>
      <c r="G27" s="14"/>
      <c r="H27" s="14"/>
      <c r="I27" s="14"/>
      <c r="J27" s="14"/>
      <c r="K27" s="21">
        <v>39783</v>
      </c>
      <c r="L27" s="17">
        <v>6.1015235528841139E-2</v>
      </c>
      <c r="M27" s="6"/>
    </row>
    <row r="28" spans="1:13">
      <c r="A28" s="22">
        <v>39448</v>
      </c>
      <c r="B28" s="27">
        <v>-21</v>
      </c>
      <c r="C28" s="27">
        <v>-12.4</v>
      </c>
      <c r="D28" s="14"/>
      <c r="E28" s="14"/>
      <c r="F28" s="14"/>
      <c r="G28" s="14"/>
      <c r="H28" s="14"/>
      <c r="I28" s="14"/>
      <c r="J28" s="14"/>
      <c r="K28" s="22">
        <v>39814</v>
      </c>
      <c r="L28" s="18">
        <v>2.3008719629300511E-2</v>
      </c>
      <c r="M28" s="6"/>
    </row>
    <row r="29" spans="1:13">
      <c r="A29" s="21">
        <v>39479</v>
      </c>
      <c r="B29" s="27">
        <v>-24.2</v>
      </c>
      <c r="C29" s="28">
        <v>-16.100000000000001</v>
      </c>
      <c r="D29" s="14"/>
      <c r="E29" s="14"/>
      <c r="F29" s="14"/>
      <c r="G29" s="14"/>
      <c r="H29" s="14"/>
      <c r="I29" s="14"/>
      <c r="J29" s="14"/>
      <c r="K29" s="21">
        <v>39845</v>
      </c>
      <c r="L29" s="17">
        <v>6.5748446151752127E-3</v>
      </c>
      <c r="M29" s="6"/>
    </row>
    <row r="30" spans="1:13">
      <c r="A30" s="21">
        <v>39508</v>
      </c>
      <c r="B30" s="27">
        <v>-24.1</v>
      </c>
      <c r="C30" s="28">
        <v>-13.7</v>
      </c>
      <c r="D30" s="14"/>
      <c r="E30" s="14"/>
      <c r="F30" s="14"/>
      <c r="G30" s="14"/>
      <c r="H30" s="14"/>
      <c r="I30" s="14"/>
      <c r="J30" s="14"/>
      <c r="K30" s="21">
        <v>39873</v>
      </c>
      <c r="L30" s="17">
        <v>2.6626136340577089E-2</v>
      </c>
      <c r="M30" s="6"/>
    </row>
    <row r="31" spans="1:13">
      <c r="A31" s="21">
        <v>39539</v>
      </c>
      <c r="B31" s="27">
        <v>-20.5</v>
      </c>
      <c r="C31" s="28">
        <v>-11.4</v>
      </c>
      <c r="D31" s="14"/>
      <c r="E31" s="14"/>
      <c r="F31" s="14"/>
      <c r="G31" s="14"/>
      <c r="H31" s="14"/>
      <c r="I31" s="14"/>
      <c r="J31" s="14"/>
      <c r="K31" s="21">
        <v>39904</v>
      </c>
      <c r="L31" s="17">
        <v>1.3172366408694458E-2</v>
      </c>
      <c r="M31" s="6"/>
    </row>
    <row r="32" spans="1:13">
      <c r="A32" s="21">
        <v>39569</v>
      </c>
      <c r="B32" s="25">
        <v>-26.8</v>
      </c>
      <c r="C32" s="26">
        <v>-18.899999999999999</v>
      </c>
      <c r="D32" s="14"/>
      <c r="E32" s="14"/>
      <c r="F32" s="14"/>
      <c r="G32" s="14"/>
      <c r="H32" s="14"/>
      <c r="I32" s="14"/>
      <c r="J32" s="14"/>
      <c r="K32" s="21">
        <v>39934</v>
      </c>
      <c r="L32" s="17">
        <v>3.2001974479789475E-3</v>
      </c>
      <c r="M32" s="6"/>
    </row>
    <row r="33" spans="1:13">
      <c r="A33" s="21">
        <v>39600</v>
      </c>
      <c r="B33" s="25">
        <v>-34.700000000000003</v>
      </c>
      <c r="C33" s="26">
        <v>-32</v>
      </c>
      <c r="D33" s="14"/>
      <c r="E33" s="14"/>
      <c r="F33" s="14"/>
      <c r="G33" s="14"/>
      <c r="H33" s="14"/>
      <c r="I33" s="14"/>
      <c r="J33" s="14"/>
      <c r="K33" s="21">
        <v>39965</v>
      </c>
      <c r="L33" s="17">
        <v>1.8369555272293114E-2</v>
      </c>
      <c r="M33" s="6"/>
    </row>
    <row r="34" spans="1:13">
      <c r="A34" s="21">
        <v>39630</v>
      </c>
      <c r="B34" s="27">
        <v>-30.5</v>
      </c>
      <c r="C34" s="28">
        <v>-26.3</v>
      </c>
      <c r="D34" s="14"/>
      <c r="E34" s="14"/>
      <c r="F34" s="14"/>
      <c r="G34" s="14"/>
      <c r="H34" s="14"/>
      <c r="I34" s="14"/>
      <c r="J34" s="14"/>
      <c r="K34" s="21">
        <v>39995</v>
      </c>
      <c r="L34" s="17">
        <v>1.2625568141615418E-3</v>
      </c>
      <c r="M34" s="6"/>
    </row>
    <row r="35" spans="1:13">
      <c r="A35" s="21">
        <v>39661</v>
      </c>
      <c r="B35" s="27">
        <v>-29.5</v>
      </c>
      <c r="C35" s="28">
        <v>-24.7</v>
      </c>
      <c r="D35" s="14"/>
      <c r="E35" s="14"/>
      <c r="F35" s="14"/>
      <c r="G35" s="14"/>
      <c r="H35" s="14"/>
      <c r="I35" s="14"/>
      <c r="J35" s="14"/>
      <c r="K35" s="21">
        <v>40026</v>
      </c>
      <c r="L35" s="17">
        <v>1.2625568141615418E-3</v>
      </c>
      <c r="M35" s="6"/>
    </row>
    <row r="36" spans="1:13">
      <c r="A36" s="21">
        <v>39692</v>
      </c>
      <c r="B36" s="25">
        <v>-29.3</v>
      </c>
      <c r="C36" s="26">
        <v>-22.8</v>
      </c>
      <c r="D36" s="14"/>
      <c r="E36" s="14"/>
      <c r="F36" s="14"/>
      <c r="G36" s="14"/>
      <c r="H36" s="14"/>
      <c r="I36" s="14"/>
      <c r="J36" s="14"/>
      <c r="K36" s="21">
        <v>40057</v>
      </c>
      <c r="L36" s="17">
        <v>-4.7330273583783278E-3</v>
      </c>
      <c r="M36" s="6"/>
    </row>
    <row r="37" spans="1:13">
      <c r="A37" s="21">
        <v>39722</v>
      </c>
      <c r="B37" s="25">
        <v>-28</v>
      </c>
      <c r="C37" s="26">
        <v>-19.5</v>
      </c>
      <c r="D37" s="14"/>
      <c r="E37" s="14"/>
      <c r="F37" s="14"/>
      <c r="G37" s="14"/>
      <c r="H37" s="14"/>
      <c r="I37" s="14"/>
      <c r="J37" s="14"/>
      <c r="K37" s="21">
        <v>40087</v>
      </c>
      <c r="L37" s="17">
        <v>-1.0627994619829217E-2</v>
      </c>
      <c r="M37" s="6"/>
    </row>
    <row r="38" spans="1:13">
      <c r="A38" s="21">
        <v>39753</v>
      </c>
      <c r="B38" s="25">
        <v>-32.4</v>
      </c>
      <c r="C38" s="26">
        <v>-24.3</v>
      </c>
      <c r="D38" s="14"/>
      <c r="E38" s="14"/>
      <c r="F38" s="14"/>
      <c r="G38" s="14"/>
      <c r="H38" s="14"/>
      <c r="I38" s="14"/>
      <c r="J38" s="14"/>
      <c r="K38" s="21">
        <v>40118</v>
      </c>
      <c r="L38" s="17">
        <v>-2.027099662158538E-2</v>
      </c>
      <c r="M38" s="6"/>
    </row>
    <row r="39" spans="1:13">
      <c r="A39" s="21">
        <v>39783</v>
      </c>
      <c r="B39" s="31">
        <v>-42</v>
      </c>
      <c r="C39" s="32">
        <v>-33.299999999999997</v>
      </c>
      <c r="D39" s="14"/>
      <c r="E39" s="14"/>
      <c r="F39" s="14"/>
      <c r="G39" s="14"/>
      <c r="H39" s="14"/>
      <c r="I39" s="14"/>
      <c r="J39" s="14"/>
      <c r="K39" s="21">
        <v>40148</v>
      </c>
      <c r="L39" s="17">
        <v>-2.706792726940388E-2</v>
      </c>
      <c r="M39" s="6"/>
    </row>
    <row r="40" spans="1:13">
      <c r="A40" s="22">
        <v>39814</v>
      </c>
      <c r="B40" s="25">
        <v>-40.799999999999997</v>
      </c>
      <c r="C40" s="26">
        <v>-31.3</v>
      </c>
      <c r="D40" s="14"/>
      <c r="E40" s="14"/>
      <c r="F40" s="14"/>
      <c r="G40" s="14"/>
      <c r="H40" s="14"/>
      <c r="I40" s="14"/>
      <c r="J40" s="14"/>
      <c r="K40" s="20">
        <v>40179</v>
      </c>
      <c r="L40" s="16">
        <v>-2.0039522203238569E-2</v>
      </c>
      <c r="M40" s="6"/>
    </row>
    <row r="41" spans="1:13">
      <c r="A41" s="21">
        <v>39845</v>
      </c>
      <c r="B41" s="25">
        <v>-44.1</v>
      </c>
      <c r="C41" s="26">
        <v>-31.3</v>
      </c>
      <c r="D41" s="14"/>
      <c r="E41" s="14"/>
      <c r="F41" s="14"/>
      <c r="G41" s="14"/>
      <c r="H41" s="14"/>
      <c r="I41" s="14"/>
      <c r="J41" s="14"/>
      <c r="K41" s="19">
        <v>40210</v>
      </c>
      <c r="L41" s="17">
        <v>-2.1039481874459698E-2</v>
      </c>
      <c r="M41" s="6"/>
    </row>
    <row r="42" spans="1:13">
      <c r="A42" s="21">
        <v>39873</v>
      </c>
      <c r="B42" s="25">
        <v>-45.3</v>
      </c>
      <c r="C42" s="26">
        <v>-35</v>
      </c>
      <c r="D42" s="14"/>
      <c r="E42" s="14"/>
      <c r="F42" s="14"/>
      <c r="G42" s="14"/>
      <c r="H42" s="14"/>
      <c r="I42" s="14"/>
      <c r="J42" s="14"/>
      <c r="K42" s="19">
        <v>40238</v>
      </c>
      <c r="L42" s="17">
        <v>-1.0523304433658009E-2</v>
      </c>
      <c r="M42" s="6"/>
    </row>
    <row r="43" spans="1:13">
      <c r="A43" s="21">
        <v>39904</v>
      </c>
      <c r="B43" s="27">
        <v>-44.3</v>
      </c>
      <c r="C43" s="27">
        <v>-32.200000000000003</v>
      </c>
      <c r="D43" s="14"/>
      <c r="E43" s="14"/>
      <c r="F43" s="14"/>
      <c r="G43" s="14"/>
      <c r="H43" s="14"/>
      <c r="I43" s="14"/>
      <c r="J43" s="14"/>
      <c r="K43" s="19">
        <v>40269</v>
      </c>
      <c r="L43" s="17">
        <v>-1.4566110135665555E-2</v>
      </c>
      <c r="M43" s="6"/>
    </row>
    <row r="44" spans="1:13">
      <c r="A44" s="21">
        <v>39934</v>
      </c>
      <c r="B44" s="25">
        <v>-38.9</v>
      </c>
      <c r="C44" s="26">
        <v>-26.5</v>
      </c>
      <c r="D44" s="14"/>
      <c r="E44" s="14"/>
      <c r="F44" s="14"/>
      <c r="G44" s="14"/>
      <c r="H44" s="14"/>
      <c r="I44" s="14"/>
      <c r="J44" s="14"/>
      <c r="K44" s="19">
        <v>40299</v>
      </c>
      <c r="L44" s="17">
        <v>-1.6525223236787401E-2</v>
      </c>
      <c r="M44" s="6"/>
    </row>
    <row r="45" spans="1:13">
      <c r="A45" s="21">
        <v>39965</v>
      </c>
      <c r="B45" s="25">
        <v>-45</v>
      </c>
      <c r="C45" s="26">
        <v>-32.4</v>
      </c>
      <c r="D45" s="14"/>
      <c r="E45" s="14"/>
      <c r="F45" s="14"/>
      <c r="G45" s="14"/>
      <c r="H45" s="14"/>
      <c r="I45" s="14"/>
      <c r="J45" s="14"/>
      <c r="K45" s="19">
        <v>40330</v>
      </c>
      <c r="L45" s="17">
        <v>3.0075429352725003E-3</v>
      </c>
      <c r="M45" s="6"/>
    </row>
    <row r="46" spans="1:13">
      <c r="A46" s="21">
        <v>39995</v>
      </c>
      <c r="B46" s="27">
        <v>-47.7</v>
      </c>
      <c r="C46" s="28">
        <v>-39.200000000000003</v>
      </c>
      <c r="D46" s="14"/>
      <c r="E46" s="14"/>
      <c r="F46" s="14"/>
      <c r="G46" s="14"/>
      <c r="H46" s="14"/>
      <c r="I46" s="14"/>
      <c r="J46" s="14"/>
      <c r="K46" s="19">
        <v>40360</v>
      </c>
      <c r="L46" s="17">
        <v>-5.0568393194835304E-3</v>
      </c>
      <c r="M46" s="6"/>
    </row>
    <row r="47" spans="1:13">
      <c r="A47" s="21">
        <v>40026</v>
      </c>
      <c r="B47" s="27">
        <v>-52.3</v>
      </c>
      <c r="C47" s="28">
        <v>-44.5</v>
      </c>
      <c r="D47" s="14"/>
      <c r="E47" s="14"/>
      <c r="F47" s="14"/>
      <c r="G47" s="14"/>
      <c r="H47" s="14"/>
      <c r="I47" s="14"/>
      <c r="J47" s="14"/>
      <c r="K47" s="19">
        <v>40391</v>
      </c>
      <c r="L47" s="17">
        <v>1.6986211571726306E-2</v>
      </c>
      <c r="M47" s="6"/>
    </row>
    <row r="48" spans="1:13">
      <c r="A48" s="21">
        <v>40057</v>
      </c>
      <c r="B48" s="25">
        <v>-40.799999999999997</v>
      </c>
      <c r="C48" s="26">
        <v>-27.6</v>
      </c>
      <c r="D48" s="14"/>
      <c r="E48" s="14"/>
      <c r="F48" s="14"/>
      <c r="G48" s="14"/>
      <c r="H48" s="14"/>
      <c r="I48" s="14"/>
      <c r="J48" s="14"/>
      <c r="K48" s="19">
        <v>40422</v>
      </c>
      <c r="L48" s="17">
        <v>-3.7198681855432625E-4</v>
      </c>
      <c r="M48" s="6"/>
    </row>
    <row r="49" spans="1:13">
      <c r="A49" s="21">
        <v>40087</v>
      </c>
      <c r="B49" s="25">
        <v>-41</v>
      </c>
      <c r="C49" s="26">
        <v>-25.1</v>
      </c>
      <c r="D49" s="14"/>
      <c r="E49" s="14"/>
      <c r="F49" s="14"/>
      <c r="G49" s="14"/>
      <c r="H49" s="14"/>
      <c r="I49" s="14"/>
      <c r="J49" s="14"/>
      <c r="K49" s="19">
        <v>40452</v>
      </c>
      <c r="L49" s="17">
        <v>2.6060509565641876E-3</v>
      </c>
      <c r="M49" s="6"/>
    </row>
    <row r="50" spans="1:13">
      <c r="A50" s="21">
        <v>40118</v>
      </c>
      <c r="B50" s="25">
        <v>-40.200000000000003</v>
      </c>
      <c r="C50" s="26">
        <v>-24.6</v>
      </c>
      <c r="D50" s="14"/>
      <c r="E50" s="14"/>
      <c r="F50" s="14"/>
      <c r="G50" s="14"/>
      <c r="H50" s="14"/>
      <c r="I50" s="14"/>
      <c r="J50" s="14"/>
      <c r="K50" s="19">
        <v>40483</v>
      </c>
      <c r="L50" s="17">
        <v>2.7276475438763104E-2</v>
      </c>
      <c r="M50" s="6"/>
    </row>
    <row r="51" spans="1:13">
      <c r="A51" s="21">
        <v>40148</v>
      </c>
      <c r="B51" s="25">
        <v>-46.8</v>
      </c>
      <c r="C51" s="25">
        <v>-32.700000000000003</v>
      </c>
      <c r="D51" s="14"/>
      <c r="E51" s="14"/>
      <c r="F51" s="14"/>
      <c r="G51" s="14"/>
      <c r="H51" s="14"/>
      <c r="I51" s="14"/>
      <c r="J51" s="14"/>
      <c r="K51" s="19">
        <v>40513</v>
      </c>
      <c r="L51" s="17">
        <v>6.2059883057163923E-4</v>
      </c>
      <c r="M51" s="6"/>
    </row>
    <row r="52" spans="1:13">
      <c r="A52" s="20">
        <v>40179</v>
      </c>
      <c r="B52" s="25">
        <v>-48.5</v>
      </c>
      <c r="C52" s="25">
        <v>-35.200000000000003</v>
      </c>
      <c r="D52" s="14"/>
      <c r="E52" s="14"/>
      <c r="F52" s="14"/>
      <c r="G52" s="14"/>
      <c r="H52" s="14"/>
      <c r="I52" s="14"/>
      <c r="J52" s="14"/>
      <c r="K52" s="20">
        <v>40544</v>
      </c>
      <c r="L52" s="16">
        <v>-1.4298532162123623E-3</v>
      </c>
      <c r="M52" s="6"/>
    </row>
    <row r="53" spans="1:13">
      <c r="A53" s="19">
        <v>40210</v>
      </c>
      <c r="B53" s="25">
        <v>-45.5</v>
      </c>
      <c r="C53" s="25">
        <v>-30.6</v>
      </c>
      <c r="D53" s="14"/>
      <c r="E53" s="14"/>
      <c r="F53" s="14"/>
      <c r="G53" s="14"/>
      <c r="H53" s="14"/>
      <c r="I53" s="14"/>
      <c r="J53" s="14"/>
      <c r="K53" s="19">
        <v>40575</v>
      </c>
      <c r="L53" s="17">
        <v>-3.4698330870679417E-3</v>
      </c>
      <c r="M53" s="6"/>
    </row>
    <row r="54" spans="1:13">
      <c r="A54" s="19">
        <v>40238</v>
      </c>
      <c r="B54" s="25">
        <v>-49.4</v>
      </c>
      <c r="C54" s="25">
        <v>-36.200000000000003</v>
      </c>
      <c r="D54" s="14"/>
      <c r="E54" s="14"/>
      <c r="F54" s="14"/>
      <c r="G54" s="14"/>
      <c r="H54" s="14"/>
      <c r="I54" s="14"/>
      <c r="J54" s="14"/>
      <c r="K54" s="19">
        <v>40603</v>
      </c>
      <c r="L54" s="17">
        <v>-1.5441709287821181E-3</v>
      </c>
      <c r="M54" s="6"/>
    </row>
    <row r="55" spans="1:13">
      <c r="A55" s="19">
        <v>40269</v>
      </c>
      <c r="B55" s="25">
        <v>-44.3</v>
      </c>
      <c r="C55" s="25">
        <v>-30</v>
      </c>
      <c r="D55" s="14"/>
      <c r="E55" s="14"/>
      <c r="F55" s="14"/>
      <c r="G55" s="14"/>
      <c r="H55" s="14"/>
      <c r="I55" s="14"/>
      <c r="J55" s="14"/>
      <c r="K55" s="19">
        <v>40634</v>
      </c>
      <c r="L55" s="17">
        <v>6.6482871559048196E-3</v>
      </c>
      <c r="M55" s="6"/>
    </row>
    <row r="56" spans="1:13">
      <c r="A56" s="19">
        <v>40299</v>
      </c>
      <c r="B56" s="25">
        <v>-40.799999999999997</v>
      </c>
      <c r="C56" s="25">
        <v>-30.3</v>
      </c>
      <c r="D56" s="14"/>
      <c r="E56" s="14"/>
      <c r="F56" s="14"/>
      <c r="G56" s="14"/>
      <c r="H56" s="14"/>
      <c r="I56" s="14"/>
      <c r="J56" s="14"/>
      <c r="K56" s="19">
        <v>40664</v>
      </c>
      <c r="L56" s="17">
        <v>4.6430116834825785E-3</v>
      </c>
      <c r="M56" s="6"/>
    </row>
    <row r="57" spans="1:13">
      <c r="A57" s="19">
        <v>40330</v>
      </c>
      <c r="B57" s="25">
        <v>-40.799999999999997</v>
      </c>
      <c r="C57" s="25">
        <v>-31.3</v>
      </c>
      <c r="D57" s="14"/>
      <c r="E57" s="14"/>
      <c r="F57" s="14"/>
      <c r="G57" s="14"/>
      <c r="H57" s="14"/>
      <c r="I57" s="14"/>
      <c r="J57" s="14"/>
      <c r="K57" s="19">
        <v>40695</v>
      </c>
      <c r="L57" s="17">
        <v>-3.1828345613741371E-3</v>
      </c>
      <c r="M57" s="6"/>
    </row>
    <row r="58" spans="1:13">
      <c r="A58" s="19">
        <v>40360</v>
      </c>
      <c r="B58" s="27">
        <v>-41.7</v>
      </c>
      <c r="C58" s="27">
        <v>-28.5</v>
      </c>
      <c r="D58" s="14"/>
      <c r="E58" s="14"/>
      <c r="F58" s="14"/>
      <c r="G58" s="14"/>
      <c r="H58" s="14"/>
      <c r="I58" s="14"/>
      <c r="J58" s="14"/>
      <c r="K58" s="19">
        <v>40725</v>
      </c>
      <c r="L58" s="17">
        <v>-9.242513378630246E-3</v>
      </c>
      <c r="M58" s="6"/>
    </row>
    <row r="59" spans="1:13">
      <c r="A59" s="19">
        <v>40391</v>
      </c>
      <c r="B59" s="25">
        <v>-43</v>
      </c>
      <c r="C59" s="25">
        <v>-31.6</v>
      </c>
      <c r="D59" s="14"/>
      <c r="E59" s="14"/>
      <c r="F59" s="14"/>
      <c r="G59" s="14"/>
      <c r="H59" s="14"/>
      <c r="I59" s="14"/>
      <c r="J59" s="14"/>
      <c r="K59" s="19">
        <v>40756</v>
      </c>
      <c r="L59" s="17">
        <v>4.4231071264921873E-3</v>
      </c>
      <c r="M59" s="6"/>
    </row>
    <row r="60" spans="1:13">
      <c r="A60" s="19">
        <v>40422</v>
      </c>
      <c r="B60" s="25">
        <v>-42.6</v>
      </c>
      <c r="C60" s="25">
        <v>-30.9</v>
      </c>
      <c r="D60" s="14"/>
      <c r="E60" s="14"/>
      <c r="F60" s="14"/>
      <c r="G60" s="14"/>
      <c r="H60" s="14"/>
      <c r="I60" s="14"/>
      <c r="J60" s="14"/>
      <c r="K60" s="19">
        <v>40787</v>
      </c>
      <c r="L60" s="17">
        <v>3.1923334865169295E-4</v>
      </c>
      <c r="M60" s="6"/>
    </row>
    <row r="61" spans="1:13">
      <c r="A61" s="19">
        <v>40452</v>
      </c>
      <c r="B61" s="25">
        <v>-44.4</v>
      </c>
      <c r="C61" s="25">
        <v>-32.5</v>
      </c>
      <c r="D61" s="14"/>
      <c r="E61" s="14"/>
      <c r="F61" s="14"/>
      <c r="G61" s="14"/>
      <c r="H61" s="14"/>
      <c r="I61" s="14"/>
      <c r="J61" s="14"/>
      <c r="K61" s="19">
        <v>40817</v>
      </c>
      <c r="L61" s="17">
        <v>-1.3546577806676119E-2</v>
      </c>
      <c r="M61" s="6"/>
    </row>
    <row r="62" spans="1:13">
      <c r="A62" s="19">
        <v>40483</v>
      </c>
      <c r="B62" s="25">
        <v>-44.7</v>
      </c>
      <c r="C62" s="25">
        <v>-31.4</v>
      </c>
      <c r="D62" s="14"/>
      <c r="E62" s="14"/>
      <c r="F62" s="14"/>
      <c r="G62" s="14"/>
      <c r="H62" s="14"/>
      <c r="I62" s="14"/>
      <c r="J62" s="14"/>
      <c r="K62" s="19">
        <v>40848</v>
      </c>
      <c r="L62" s="17">
        <v>2.5626519505637102E-3</v>
      </c>
      <c r="M62" s="6"/>
    </row>
    <row r="63" spans="1:13">
      <c r="A63" s="19">
        <v>40513</v>
      </c>
      <c r="B63" s="25">
        <v>-42.9</v>
      </c>
      <c r="C63" s="25">
        <v>-30.6</v>
      </c>
      <c r="D63" s="14"/>
      <c r="E63" s="14"/>
      <c r="F63" s="14"/>
      <c r="G63" s="14"/>
      <c r="H63" s="14"/>
      <c r="I63" s="14"/>
      <c r="J63" s="14"/>
      <c r="K63" s="19">
        <v>40878</v>
      </c>
      <c r="L63" s="17">
        <v>-1.0791153864351477E-2</v>
      </c>
      <c r="M63" s="6"/>
    </row>
    <row r="64" spans="1:13">
      <c r="A64" s="20">
        <v>40544</v>
      </c>
      <c r="B64" s="27">
        <v>-40</v>
      </c>
      <c r="C64" s="27">
        <v>-26.4</v>
      </c>
      <c r="D64" s="14"/>
      <c r="E64" s="14"/>
      <c r="F64" s="14"/>
      <c r="G64" s="14"/>
      <c r="H64" s="14"/>
      <c r="I64" s="14"/>
      <c r="J64" s="14"/>
      <c r="K64" s="20">
        <v>40909</v>
      </c>
      <c r="L64" s="16">
        <v>1.4599216929684689E-2</v>
      </c>
      <c r="M64" s="6"/>
    </row>
    <row r="65" spans="1:13">
      <c r="A65" s="19">
        <v>40575</v>
      </c>
      <c r="B65" s="27">
        <v>-41.2</v>
      </c>
      <c r="C65" s="27">
        <v>-27.8</v>
      </c>
      <c r="D65" s="14"/>
      <c r="E65" s="14"/>
      <c r="F65" s="14"/>
      <c r="G65" s="14"/>
      <c r="H65" s="14"/>
      <c r="I65" s="14"/>
      <c r="J65" s="14"/>
      <c r="K65" s="19">
        <v>40940</v>
      </c>
      <c r="L65" s="17">
        <v>1.3560732572540646E-2</v>
      </c>
      <c r="M65" s="6"/>
    </row>
    <row r="66" spans="1:13">
      <c r="A66" s="19">
        <v>40603</v>
      </c>
      <c r="B66" s="27">
        <v>-47.6</v>
      </c>
      <c r="C66" s="27">
        <v>-37.200000000000003</v>
      </c>
      <c r="D66" s="14"/>
      <c r="E66" s="14"/>
      <c r="F66" s="14"/>
      <c r="G66" s="14"/>
      <c r="H66" s="14"/>
      <c r="I66" s="14"/>
      <c r="J66" s="14"/>
      <c r="K66" s="19">
        <v>40969</v>
      </c>
      <c r="L66" s="17">
        <v>-1.2828987561942062E-2</v>
      </c>
      <c r="M66" s="6"/>
    </row>
    <row r="67" spans="1:13">
      <c r="A67" s="19">
        <v>40634</v>
      </c>
      <c r="B67" s="27">
        <v>-37.799999999999997</v>
      </c>
      <c r="C67" s="27">
        <v>-27.9</v>
      </c>
      <c r="D67" s="14"/>
      <c r="E67" s="14"/>
      <c r="F67" s="14"/>
      <c r="G67" s="14"/>
      <c r="H67" s="14"/>
      <c r="I67" s="14"/>
      <c r="J67" s="14"/>
      <c r="K67" s="19">
        <v>41000</v>
      </c>
      <c r="L67" s="17">
        <v>-2.0862932729291517E-2</v>
      </c>
      <c r="M67" s="6"/>
    </row>
    <row r="68" spans="1:13">
      <c r="A68" s="19">
        <v>40664</v>
      </c>
      <c r="B68" s="27">
        <v>-38.200000000000003</v>
      </c>
      <c r="C68" s="27">
        <v>-28.4</v>
      </c>
      <c r="D68" s="14"/>
      <c r="E68" s="14"/>
      <c r="F68" s="14"/>
      <c r="G68" s="14"/>
      <c r="H68" s="14"/>
      <c r="I68" s="14"/>
      <c r="J68" s="14"/>
      <c r="K68" s="19">
        <v>41030</v>
      </c>
      <c r="L68" s="17">
        <v>-1.6954201921823508E-2</v>
      </c>
      <c r="M68" s="6"/>
    </row>
    <row r="69" spans="1:13">
      <c r="A69" s="19">
        <v>40695</v>
      </c>
      <c r="B69" s="27">
        <v>-36</v>
      </c>
      <c r="C69" s="27">
        <v>-24.7</v>
      </c>
      <c r="D69" s="14"/>
      <c r="E69" s="14"/>
      <c r="F69" s="14"/>
      <c r="G69" s="14"/>
      <c r="H69" s="14"/>
      <c r="I69" s="14"/>
      <c r="J69" s="14"/>
      <c r="K69" s="19">
        <v>41061</v>
      </c>
      <c r="L69" s="17">
        <v>-3.6248525731012449E-2</v>
      </c>
      <c r="M69" s="6"/>
    </row>
    <row r="70" spans="1:13">
      <c r="A70" s="19">
        <v>40725</v>
      </c>
      <c r="B70" s="27">
        <v>-33.6</v>
      </c>
      <c r="C70" s="27">
        <v>-20.8</v>
      </c>
      <c r="D70" s="14"/>
      <c r="E70" s="14"/>
      <c r="F70" s="14"/>
      <c r="G70" s="14"/>
      <c r="H70" s="14"/>
      <c r="I70" s="14"/>
      <c r="J70" s="14"/>
      <c r="K70" s="19">
        <v>41091</v>
      </c>
      <c r="L70" s="17">
        <v>-1.9547429846636488E-2</v>
      </c>
      <c r="M70" s="6"/>
    </row>
    <row r="71" spans="1:13">
      <c r="A71" s="19">
        <v>40756</v>
      </c>
      <c r="B71" s="27">
        <v>-38</v>
      </c>
      <c r="C71" s="27">
        <v>-27.3</v>
      </c>
      <c r="D71" s="14"/>
      <c r="E71" s="14"/>
      <c r="F71" s="14"/>
      <c r="G71" s="14"/>
      <c r="H71" s="14"/>
      <c r="I71" s="14"/>
      <c r="J71" s="14"/>
      <c r="K71" s="19">
        <v>41122</v>
      </c>
      <c r="L71" s="17">
        <v>-3.098127906125292E-2</v>
      </c>
      <c r="M71" s="6"/>
    </row>
    <row r="72" spans="1:13">
      <c r="A72" s="19">
        <v>40787</v>
      </c>
      <c r="B72" s="27">
        <v>-35.9</v>
      </c>
      <c r="C72" s="27">
        <v>-25.2</v>
      </c>
      <c r="D72" s="14"/>
      <c r="E72" s="14"/>
      <c r="F72" s="14"/>
      <c r="G72" s="14"/>
      <c r="H72" s="14"/>
      <c r="I72" s="14"/>
      <c r="J72" s="14"/>
      <c r="K72" s="19">
        <v>41153</v>
      </c>
      <c r="L72" s="17">
        <v>-5.2958586157432402E-2</v>
      </c>
      <c r="M72" s="6"/>
    </row>
    <row r="73" spans="1:13">
      <c r="A73" s="19">
        <v>40817</v>
      </c>
      <c r="B73" s="27">
        <v>-38.1</v>
      </c>
      <c r="C73" s="27">
        <v>-23.8</v>
      </c>
      <c r="D73" s="14"/>
      <c r="E73" s="14"/>
      <c r="F73" s="14"/>
      <c r="G73" s="14"/>
      <c r="H73" s="14"/>
      <c r="I73" s="14"/>
      <c r="J73" s="14"/>
      <c r="K73" s="19">
        <v>41183</v>
      </c>
      <c r="L73" s="17">
        <v>-3.1E-2</v>
      </c>
      <c r="M73" s="13"/>
    </row>
    <row r="74" spans="1:13">
      <c r="A74" s="19">
        <v>40848</v>
      </c>
      <c r="B74" s="25">
        <v>-33.5</v>
      </c>
      <c r="C74" s="25">
        <v>-19.2</v>
      </c>
      <c r="D74" s="14"/>
      <c r="E74" s="14"/>
      <c r="F74" s="14"/>
      <c r="G74" s="14"/>
      <c r="H74" s="14"/>
      <c r="I74" s="14"/>
      <c r="J74" s="14"/>
      <c r="K74" s="19">
        <v>41214</v>
      </c>
      <c r="L74" s="17">
        <v>-0.05</v>
      </c>
      <c r="M74" s="6"/>
    </row>
    <row r="75" spans="1:13">
      <c r="A75" s="19">
        <v>40878</v>
      </c>
      <c r="B75" s="25">
        <v>-23.6</v>
      </c>
      <c r="C75" s="25">
        <v>-8.9</v>
      </c>
      <c r="D75" s="14"/>
      <c r="E75" s="14"/>
      <c r="F75" s="14"/>
      <c r="G75" s="14"/>
      <c r="H75" s="14"/>
      <c r="I75" s="14"/>
      <c r="J75" s="14"/>
      <c r="K75" s="19">
        <v>41244</v>
      </c>
      <c r="L75" s="17">
        <v>-4.5999999999999999E-2</v>
      </c>
      <c r="M75" s="6"/>
    </row>
    <row r="76" spans="1:13">
      <c r="A76" s="20">
        <v>40909</v>
      </c>
      <c r="B76" s="29">
        <v>-21.8</v>
      </c>
      <c r="C76" s="29">
        <v>-5.9</v>
      </c>
      <c r="D76" s="14"/>
      <c r="E76" s="14"/>
      <c r="F76" s="14"/>
      <c r="G76" s="14"/>
      <c r="H76" s="14"/>
      <c r="I76" s="14"/>
      <c r="J76" s="14"/>
      <c r="K76" s="19">
        <v>41275</v>
      </c>
      <c r="L76" s="15">
        <v>-3.7999999999999999E-2</v>
      </c>
      <c r="M76" s="6"/>
    </row>
    <row r="77" spans="1:13">
      <c r="A77" s="19">
        <v>40940</v>
      </c>
      <c r="B77" s="29">
        <v>-33.200000000000003</v>
      </c>
      <c r="C77" s="29">
        <v>-15.3</v>
      </c>
      <c r="D77" s="14"/>
      <c r="E77" s="14"/>
      <c r="F77" s="14"/>
      <c r="G77" s="14"/>
      <c r="H77" s="14"/>
      <c r="I77" s="14"/>
      <c r="J77" s="14"/>
      <c r="K77" s="19">
        <v>41306</v>
      </c>
      <c r="L77" s="15">
        <v>-3.2000000000000001E-2</v>
      </c>
      <c r="M77" s="6"/>
    </row>
    <row r="78" spans="1:13">
      <c r="A78" s="19">
        <v>40969</v>
      </c>
      <c r="B78" s="29">
        <v>-37.6</v>
      </c>
      <c r="C78" s="29">
        <v>-23.5</v>
      </c>
      <c r="D78" s="14"/>
      <c r="E78" s="14"/>
      <c r="F78" s="14"/>
      <c r="G78" s="14"/>
      <c r="H78" s="14"/>
      <c r="I78" s="14"/>
      <c r="J78" s="14"/>
      <c r="K78" s="19">
        <v>41334</v>
      </c>
      <c r="L78" s="17">
        <v>-3.3000000000000002E-2</v>
      </c>
      <c r="M78" s="6"/>
    </row>
    <row r="79" spans="1:13">
      <c r="A79" s="19">
        <v>41000</v>
      </c>
      <c r="B79" s="29">
        <v>-40.6</v>
      </c>
      <c r="C79" s="29">
        <v>-26.5</v>
      </c>
      <c r="D79" s="14"/>
      <c r="E79" s="14"/>
      <c r="F79" s="14"/>
      <c r="G79" s="14"/>
      <c r="H79" s="14"/>
      <c r="I79" s="14"/>
      <c r="J79" s="14"/>
      <c r="K79" s="19">
        <v>41365</v>
      </c>
      <c r="L79" s="17">
        <v>-1.7999999999999999E-2</v>
      </c>
      <c r="M79" s="6"/>
    </row>
    <row r="80" spans="1:13">
      <c r="A80" s="19">
        <v>41030</v>
      </c>
      <c r="B80" s="29">
        <v>-42.2</v>
      </c>
      <c r="C80" s="29">
        <v>-29.8</v>
      </c>
      <c r="D80" s="14"/>
      <c r="E80" s="14"/>
      <c r="F80" s="14"/>
      <c r="G80" s="14"/>
      <c r="H80" s="14"/>
      <c r="I80" s="14"/>
      <c r="J80" s="14"/>
      <c r="K80" s="19">
        <v>41395</v>
      </c>
      <c r="L80" s="17">
        <v>-6.0000000000000001E-3</v>
      </c>
      <c r="M80" s="6"/>
    </row>
    <row r="81" spans="1:14">
      <c r="A81" s="19">
        <v>41061</v>
      </c>
      <c r="B81" s="29">
        <v>-40.299999999999997</v>
      </c>
      <c r="C81" s="29">
        <v>-26.3</v>
      </c>
      <c r="D81" s="14"/>
      <c r="E81" s="14"/>
      <c r="F81" s="14"/>
      <c r="G81" s="14"/>
      <c r="H81" s="14"/>
      <c r="I81" s="14"/>
      <c r="J81" s="14"/>
      <c r="K81" s="19">
        <v>41426</v>
      </c>
      <c r="L81" s="17">
        <v>-2.1000000000000001E-2</v>
      </c>
      <c r="M81" s="14"/>
    </row>
    <row r="82" spans="1:14">
      <c r="A82" s="19">
        <v>41091</v>
      </c>
      <c r="B82" s="29">
        <v>-39.700000000000003</v>
      </c>
      <c r="C82" s="29">
        <v>-25.5</v>
      </c>
      <c r="D82" s="14"/>
      <c r="E82" s="14"/>
      <c r="F82" s="14"/>
      <c r="G82" s="14"/>
      <c r="H82" s="14"/>
      <c r="I82" s="14"/>
      <c r="J82" s="14"/>
      <c r="K82" s="19">
        <v>41456</v>
      </c>
      <c r="L82" s="17">
        <v>-8.0000000000000002E-3</v>
      </c>
      <c r="M82" s="14"/>
    </row>
    <row r="83" spans="1:14">
      <c r="A83" s="19">
        <v>41122</v>
      </c>
      <c r="B83" s="29">
        <v>-44.5</v>
      </c>
      <c r="C83" s="29">
        <v>-31.5</v>
      </c>
      <c r="D83" s="14"/>
      <c r="E83" s="14"/>
      <c r="F83" s="14"/>
      <c r="G83" s="14"/>
      <c r="H83" s="14"/>
      <c r="I83" s="14"/>
      <c r="J83" s="14"/>
      <c r="K83" s="19">
        <v>41487</v>
      </c>
      <c r="L83" s="17">
        <v>-2.4E-2</v>
      </c>
      <c r="M83" s="14"/>
      <c r="N83" s="1"/>
    </row>
    <row r="84" spans="1:14">
      <c r="A84" s="19">
        <v>41153</v>
      </c>
      <c r="B84" s="29">
        <v>-45.1</v>
      </c>
      <c r="C84" s="29">
        <v>-32.1</v>
      </c>
      <c r="D84" s="14"/>
      <c r="E84" s="14"/>
      <c r="F84" s="14"/>
      <c r="G84" s="14"/>
      <c r="H84" s="14"/>
      <c r="I84" s="14"/>
      <c r="J84" s="14"/>
      <c r="K84" s="19">
        <v>41518</v>
      </c>
      <c r="L84" s="17">
        <v>1E-3</v>
      </c>
      <c r="M84" s="14"/>
      <c r="N84" s="1"/>
    </row>
    <row r="85" spans="1:14">
      <c r="A85" s="19">
        <v>41183</v>
      </c>
      <c r="B85" s="29">
        <v>-46.9</v>
      </c>
      <c r="C85" s="29">
        <v>-31</v>
      </c>
      <c r="D85" s="14"/>
      <c r="E85" s="14"/>
      <c r="F85" s="14"/>
      <c r="G85" s="14"/>
      <c r="H85" s="14"/>
      <c r="I85" s="14"/>
      <c r="J85" s="14"/>
      <c r="K85" s="19">
        <v>41548</v>
      </c>
      <c r="L85" s="17">
        <v>1E-3</v>
      </c>
      <c r="M85" s="14"/>
    </row>
    <row r="86" spans="1:14">
      <c r="A86" s="19">
        <v>41214</v>
      </c>
      <c r="B86" s="25">
        <v>-47.4</v>
      </c>
      <c r="C86" s="25">
        <v>-35.299999999999997</v>
      </c>
      <c r="D86" s="14"/>
      <c r="E86" s="14"/>
      <c r="F86" s="14"/>
      <c r="G86" s="14"/>
      <c r="H86" s="14"/>
      <c r="I86" s="14"/>
      <c r="J86" s="14"/>
      <c r="K86" s="19">
        <v>41579</v>
      </c>
      <c r="L86" s="17">
        <v>-1.2E-2</v>
      </c>
      <c r="M86" s="14"/>
    </row>
    <row r="87" spans="1:14">
      <c r="A87" s="19">
        <v>41244</v>
      </c>
      <c r="B87" s="29">
        <v>-47.1</v>
      </c>
      <c r="C87" s="29">
        <v>-33.5</v>
      </c>
      <c r="D87" s="14"/>
      <c r="E87" s="14"/>
      <c r="F87" s="14"/>
      <c r="G87" s="14"/>
      <c r="H87" s="14"/>
      <c r="I87" s="14"/>
      <c r="J87" s="14"/>
      <c r="K87" s="19">
        <v>41609</v>
      </c>
      <c r="L87" s="17">
        <v>0.01</v>
      </c>
      <c r="M87" s="14"/>
    </row>
    <row r="88" spans="1:14">
      <c r="A88" s="19">
        <v>41275</v>
      </c>
      <c r="B88" s="29">
        <v>-44.2</v>
      </c>
      <c r="C88" s="29">
        <v>-31.7</v>
      </c>
      <c r="D88" s="14"/>
      <c r="E88" s="14"/>
      <c r="F88" s="14"/>
      <c r="G88" s="14"/>
      <c r="H88" s="14"/>
      <c r="I88" s="14"/>
      <c r="J88" s="14"/>
      <c r="K88" s="19">
        <v>41640</v>
      </c>
      <c r="L88" s="17">
        <v>3.0000000000000001E-3</v>
      </c>
      <c r="M88" s="14"/>
    </row>
    <row r="89" spans="1:14">
      <c r="A89" s="19">
        <v>41306</v>
      </c>
      <c r="B89" s="29">
        <v>-43.6</v>
      </c>
      <c r="C89" s="29">
        <v>-32</v>
      </c>
      <c r="D89" s="14"/>
      <c r="E89" s="14"/>
      <c r="F89" s="14"/>
      <c r="G89" s="14"/>
      <c r="H89" s="14"/>
      <c r="I89" s="14"/>
      <c r="J89" s="14"/>
      <c r="K89" s="19">
        <v>41671</v>
      </c>
      <c r="L89" s="17">
        <v>3.0000000000000001E-3</v>
      </c>
      <c r="M89" s="14"/>
    </row>
    <row r="90" spans="1:14">
      <c r="A90" s="19">
        <v>41334</v>
      </c>
      <c r="B90" s="29">
        <v>-41.2</v>
      </c>
      <c r="C90" s="29">
        <v>-30</v>
      </c>
      <c r="D90" s="14"/>
      <c r="E90" s="14"/>
      <c r="F90" s="14"/>
      <c r="G90" s="14"/>
      <c r="H90" s="14"/>
      <c r="I90" s="14"/>
      <c r="J90" s="14"/>
      <c r="K90" s="19">
        <v>41699</v>
      </c>
      <c r="L90" s="17">
        <v>1E-3</v>
      </c>
      <c r="M90" s="14"/>
    </row>
    <row r="91" spans="1:14">
      <c r="A91" s="19">
        <v>41365</v>
      </c>
      <c r="B91" s="29">
        <v>-39</v>
      </c>
      <c r="C91" s="29">
        <v>-27.3</v>
      </c>
      <c r="D91" s="14"/>
      <c r="E91" s="14"/>
      <c r="F91" s="14"/>
      <c r="G91" s="14"/>
      <c r="H91" s="14"/>
      <c r="I91" s="14"/>
      <c r="J91" s="14"/>
      <c r="K91" s="19">
        <v>41730</v>
      </c>
      <c r="L91" s="17">
        <v>8.9999999999999993E-3</v>
      </c>
      <c r="M91" s="14"/>
    </row>
    <row r="92" spans="1:14">
      <c r="A92" s="19">
        <v>41395</v>
      </c>
      <c r="B92" s="29">
        <v>-37.700000000000003</v>
      </c>
      <c r="C92" s="29">
        <v>-27.4</v>
      </c>
      <c r="D92" s="14"/>
      <c r="E92" s="14"/>
      <c r="F92" s="14"/>
      <c r="G92" s="14"/>
      <c r="H92" s="14"/>
      <c r="I92" s="14"/>
      <c r="J92" s="14"/>
      <c r="K92" s="19">
        <v>41760</v>
      </c>
      <c r="L92" s="17">
        <v>-1.2999999999999999E-2</v>
      </c>
      <c r="M92" s="14"/>
    </row>
    <row r="93" spans="1:14">
      <c r="A93" s="19">
        <v>41426</v>
      </c>
      <c r="B93" s="29">
        <v>-34.6</v>
      </c>
      <c r="C93" s="29">
        <v>-24.1</v>
      </c>
      <c r="D93" s="14"/>
      <c r="E93" s="14"/>
      <c r="F93" s="14"/>
      <c r="G93" s="14"/>
      <c r="H93" s="14"/>
      <c r="I93" s="14"/>
      <c r="J93" s="14"/>
      <c r="K93" s="19">
        <v>41791</v>
      </c>
      <c r="L93" s="98">
        <v>1.7000000000000001E-2</v>
      </c>
      <c r="M93" s="14"/>
    </row>
    <row r="94" spans="1:14">
      <c r="A94" s="19">
        <v>41456</v>
      </c>
      <c r="B94" s="29">
        <v>-25.4</v>
      </c>
      <c r="C94" s="29">
        <v>-13.4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4">
      <c r="A95" s="19">
        <v>41487</v>
      </c>
      <c r="B95" s="29">
        <v>-28.6</v>
      </c>
      <c r="C95" s="29">
        <v>-15.3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4">
      <c r="A96" s="19">
        <v>41518</v>
      </c>
      <c r="B96" s="29">
        <v>-33.4</v>
      </c>
      <c r="C96" s="29">
        <v>-20.399999999999999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>
      <c r="A97" s="19">
        <v>41548</v>
      </c>
      <c r="B97" s="29">
        <v>-38.200000000000003</v>
      </c>
      <c r="C97" s="29">
        <v>-26.7</v>
      </c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19">
        <v>41579</v>
      </c>
      <c r="B98" s="29">
        <v>-38.299999999999997</v>
      </c>
      <c r="C98" s="29">
        <v>-26.2</v>
      </c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19">
        <v>41609</v>
      </c>
      <c r="B99" s="29">
        <v>-40.700000000000003</v>
      </c>
      <c r="C99" s="29">
        <v>-26.3</v>
      </c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19">
        <v>41640</v>
      </c>
      <c r="B100" s="29">
        <v>-33.799999999999997</v>
      </c>
      <c r="C100" s="29">
        <v>-20.100000000000001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19">
        <v>41671</v>
      </c>
      <c r="B101" s="29">
        <v>-35.1</v>
      </c>
      <c r="C101" s="29">
        <v>-21.1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19">
        <v>41699</v>
      </c>
      <c r="B102" s="29">
        <v>-36.5</v>
      </c>
      <c r="C102" s="29">
        <v>-23.9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19">
        <v>41730</v>
      </c>
      <c r="B103" s="80">
        <v>-36</v>
      </c>
      <c r="C103" s="80">
        <v>-26</v>
      </c>
    </row>
    <row r="104" spans="1:13">
      <c r="A104" s="19">
        <v>41760</v>
      </c>
      <c r="B104" s="97">
        <v>-38.4</v>
      </c>
      <c r="C104" s="97">
        <v>-27.1</v>
      </c>
    </row>
    <row r="105" spans="1:13">
      <c r="A105" s="19">
        <v>41791</v>
      </c>
      <c r="B105" s="97">
        <v>-34.700000000000003</v>
      </c>
      <c r="C105" s="97">
        <v>-23.7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K1" zoomScale="115" zoomScaleNormal="115" workbookViewId="0">
      <selection activeCell="S83" sqref="S83"/>
    </sheetView>
  </sheetViews>
  <sheetFormatPr defaultRowHeight="15"/>
  <cols>
    <col min="17" max="17" width="13" hidden="1" customWidth="1"/>
  </cols>
  <sheetData>
    <row r="1" spans="1:18" ht="65.25" customHeight="1">
      <c r="A1" s="34" t="s">
        <v>19</v>
      </c>
      <c r="B1" s="89" t="s">
        <v>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33"/>
      <c r="O1" s="33"/>
      <c r="P1" s="43"/>
      <c r="Q1" s="41" t="s">
        <v>38</v>
      </c>
      <c r="R1" s="41" t="s">
        <v>35</v>
      </c>
    </row>
    <row r="2" spans="1:18" ht="12.75" customHeight="1">
      <c r="A2" s="38"/>
      <c r="B2" s="35" t="s">
        <v>7</v>
      </c>
      <c r="C2" s="35" t="s">
        <v>8</v>
      </c>
      <c r="D2" s="35" t="s">
        <v>9</v>
      </c>
      <c r="E2" s="35" t="s">
        <v>10</v>
      </c>
      <c r="F2" s="35" t="s">
        <v>11</v>
      </c>
      <c r="G2" s="35" t="s">
        <v>12</v>
      </c>
      <c r="H2" s="35" t="s">
        <v>13</v>
      </c>
      <c r="I2" s="35" t="s">
        <v>14</v>
      </c>
      <c r="J2" s="35" t="s">
        <v>15</v>
      </c>
      <c r="K2" s="35" t="s">
        <v>16</v>
      </c>
      <c r="L2" s="35" t="s">
        <v>17</v>
      </c>
      <c r="M2" s="35" t="s">
        <v>18</v>
      </c>
      <c r="N2" s="33"/>
      <c r="O2" s="33"/>
      <c r="P2" s="42">
        <v>39448</v>
      </c>
      <c r="Q2" s="44">
        <v>261.10000000000002</v>
      </c>
      <c r="R2" s="62">
        <v>246.193601575657</v>
      </c>
    </row>
    <row r="3" spans="1:18" ht="12.75" customHeight="1">
      <c r="A3" s="39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33"/>
      <c r="O3" s="33"/>
      <c r="P3" s="42">
        <v>39479</v>
      </c>
      <c r="Q3" s="44">
        <v>260.10000000000002</v>
      </c>
      <c r="R3" s="62">
        <v>242.59623831136199</v>
      </c>
    </row>
    <row r="4" spans="1:18" ht="12.75" customHeight="1">
      <c r="A4" s="39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7">
        <v>14844</v>
      </c>
      <c r="I4" s="37">
        <v>10007</v>
      </c>
      <c r="J4" s="37">
        <v>18293</v>
      </c>
      <c r="K4" s="37">
        <v>12532</v>
      </c>
      <c r="L4" s="37">
        <v>10557</v>
      </c>
      <c r="M4" s="37">
        <v>7505</v>
      </c>
      <c r="N4" s="33"/>
      <c r="O4" s="33"/>
      <c r="P4" s="42">
        <v>39508</v>
      </c>
      <c r="Q4" s="44">
        <v>255.5</v>
      </c>
      <c r="R4" s="62">
        <v>239.69186135284099</v>
      </c>
    </row>
    <row r="5" spans="1:18" ht="12.75" customHeight="1">
      <c r="A5" s="39">
        <v>2012</v>
      </c>
      <c r="B5" s="39">
        <v>8112</v>
      </c>
      <c r="C5" s="39">
        <v>8349</v>
      </c>
      <c r="D5" s="39">
        <v>16542</v>
      </c>
      <c r="E5" s="39">
        <v>25455</v>
      </c>
      <c r="F5" s="39">
        <v>24793</v>
      </c>
      <c r="G5" s="39">
        <v>21574</v>
      </c>
      <c r="H5" s="39">
        <v>18711</v>
      </c>
      <c r="I5" s="39">
        <v>10111</v>
      </c>
      <c r="J5" s="39">
        <v>13340</v>
      </c>
      <c r="K5" s="39">
        <v>12060</v>
      </c>
      <c r="L5" s="39">
        <v>11120</v>
      </c>
      <c r="M5" s="39">
        <v>7213</v>
      </c>
      <c r="N5" s="33"/>
      <c r="O5" s="33"/>
      <c r="P5" s="42">
        <v>39539</v>
      </c>
      <c r="Q5" s="44">
        <v>245.2</v>
      </c>
      <c r="R5" s="62">
        <v>237.562096501235</v>
      </c>
    </row>
    <row r="6" spans="1:18" ht="12.75" customHeight="1">
      <c r="A6" s="39">
        <v>2013</v>
      </c>
      <c r="B6" s="39">
        <v>13150</v>
      </c>
      <c r="C6" s="39">
        <v>13100</v>
      </c>
      <c r="D6" s="39">
        <v>18080</v>
      </c>
      <c r="E6" s="39">
        <v>24787</v>
      </c>
      <c r="F6" s="39">
        <v>28764</v>
      </c>
      <c r="G6" s="39">
        <v>24758</v>
      </c>
      <c r="H6" s="39">
        <v>22812</v>
      </c>
      <c r="I6" s="39">
        <v>12823</v>
      </c>
      <c r="J6" s="39">
        <v>15227</v>
      </c>
      <c r="K6" s="39">
        <v>14766</v>
      </c>
      <c r="L6" s="39">
        <v>12145</v>
      </c>
      <c r="M6" s="39">
        <v>11892</v>
      </c>
      <c r="N6" s="33"/>
      <c r="O6" s="33"/>
      <c r="P6" s="42">
        <v>39569</v>
      </c>
      <c r="Q6" s="44">
        <v>232.8</v>
      </c>
      <c r="R6" s="62">
        <v>236.16621265800299</v>
      </c>
    </row>
    <row r="7" spans="1:18" ht="12.75" customHeight="1">
      <c r="A7" s="39">
        <v>2014</v>
      </c>
      <c r="B7" s="39">
        <v>13238</v>
      </c>
      <c r="C7" s="39">
        <v>13376</v>
      </c>
      <c r="D7" s="39">
        <v>19378</v>
      </c>
      <c r="E7" s="39">
        <v>27684</v>
      </c>
      <c r="F7" s="39">
        <v>28899</v>
      </c>
      <c r="G7" s="39">
        <v>25444</v>
      </c>
      <c r="H7" s="39">
        <v>20841</v>
      </c>
      <c r="I7" s="39"/>
      <c r="J7" s="39"/>
      <c r="K7" s="39"/>
      <c r="L7" s="39"/>
      <c r="M7" s="39"/>
      <c r="N7" s="33"/>
      <c r="O7" s="33"/>
      <c r="P7" s="42">
        <v>39600</v>
      </c>
      <c r="Q7" s="44">
        <v>222.3</v>
      </c>
      <c r="R7" s="62">
        <v>235.048151318197</v>
      </c>
    </row>
    <row r="8" spans="1:18" ht="12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42">
        <v>39630</v>
      </c>
      <c r="Q8" s="44">
        <v>219.7</v>
      </c>
      <c r="R8" s="62">
        <v>234.34682604950299</v>
      </c>
    </row>
    <row r="9" spans="1:18" ht="12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42">
        <v>39661</v>
      </c>
      <c r="Q9" s="44">
        <v>219.3</v>
      </c>
      <c r="R9" s="62">
        <v>234.69246908920499</v>
      </c>
    </row>
    <row r="10" spans="1:18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40"/>
      <c r="L10" s="33"/>
      <c r="M10" s="33"/>
      <c r="N10" s="33"/>
      <c r="O10" s="33"/>
      <c r="P10" s="42">
        <v>39692</v>
      </c>
      <c r="Q10" s="44">
        <v>222.2</v>
      </c>
      <c r="R10" s="62">
        <v>233.61083003578</v>
      </c>
    </row>
    <row r="11" spans="1:18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2">
        <v>39722</v>
      </c>
      <c r="Q11" s="44">
        <v>228.5</v>
      </c>
      <c r="R11" s="62">
        <v>232.92687839847</v>
      </c>
    </row>
    <row r="12" spans="1:18" ht="12.75" customHeight="1">
      <c r="A12" s="33"/>
      <c r="B12" s="45">
        <v>2.1068702290076402E-2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2">
        <v>39753</v>
      </c>
      <c r="Q12" s="44">
        <v>233.7</v>
      </c>
      <c r="R12" s="62">
        <v>233.268963070833</v>
      </c>
    </row>
    <row r="13" spans="1:18" ht="12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2">
        <v>39783</v>
      </c>
      <c r="Q13" s="44">
        <v>240.5</v>
      </c>
      <c r="R13" s="62">
        <v>235.293001872697</v>
      </c>
    </row>
    <row r="14" spans="1:18" ht="12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2">
        <v>39814</v>
      </c>
      <c r="Q14" s="44">
        <v>254.3</v>
      </c>
      <c r="R14" s="62">
        <v>238.84750035200099</v>
      </c>
    </row>
    <row r="15" spans="1:18" ht="12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2">
        <v>39844</v>
      </c>
      <c r="Q15" s="44">
        <v>262.8</v>
      </c>
      <c r="R15" s="62">
        <v>243.70537497873701</v>
      </c>
    </row>
    <row r="16" spans="1:18" ht="12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2">
        <v>39845</v>
      </c>
      <c r="Q16" s="44">
        <v>267.2</v>
      </c>
      <c r="R16" s="62">
        <v>249.349519047553</v>
      </c>
    </row>
    <row r="17" spans="1:18" ht="12.75" customHeight="1">
      <c r="A17" s="14"/>
      <c r="B17" s="1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2">
        <v>39873</v>
      </c>
      <c r="Q17" s="44">
        <v>263.8</v>
      </c>
      <c r="R17" s="62">
        <v>255.168403206297</v>
      </c>
    </row>
    <row r="18" spans="1:18" ht="12.75" customHeight="1">
      <c r="A18" s="14"/>
      <c r="B18" s="1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2">
        <v>39904</v>
      </c>
      <c r="Q18" s="44">
        <v>256.3</v>
      </c>
      <c r="R18" s="62">
        <v>260.18014534423997</v>
      </c>
    </row>
    <row r="19" spans="1:18" ht="12.75" customHeight="1">
      <c r="A19" s="14"/>
      <c r="B19" s="1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2">
        <v>39934</v>
      </c>
      <c r="Q19" s="44">
        <v>247.1</v>
      </c>
      <c r="R19" s="62">
        <v>261.65827755906599</v>
      </c>
    </row>
    <row r="20" spans="1:18" ht="12.75" customHeight="1">
      <c r="A20" s="14"/>
      <c r="B20" s="1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2">
        <v>39965</v>
      </c>
      <c r="Q20" s="44">
        <v>248.6</v>
      </c>
      <c r="R20" s="62">
        <v>265.76973497347097</v>
      </c>
    </row>
    <row r="21" spans="1:18">
      <c r="A21" s="14"/>
      <c r="B21" s="1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2">
        <v>39995</v>
      </c>
      <c r="Q21" s="44">
        <v>251</v>
      </c>
      <c r="R21" s="62">
        <v>269.53752098619202</v>
      </c>
    </row>
    <row r="22" spans="1:18">
      <c r="A22" s="14"/>
      <c r="B22" s="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2">
        <v>40026</v>
      </c>
      <c r="Q22" s="44">
        <v>259.2</v>
      </c>
      <c r="R22" s="62">
        <v>274.50926936708402</v>
      </c>
    </row>
    <row r="23" spans="1:18">
      <c r="A23" s="14"/>
      <c r="B23" s="1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2">
        <v>40057</v>
      </c>
      <c r="Q23" s="44">
        <v>273.3</v>
      </c>
      <c r="R23" s="62">
        <v>279.24516573290202</v>
      </c>
    </row>
    <row r="24" spans="1:18">
      <c r="A24" s="14"/>
      <c r="B24" s="1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2">
        <v>40087</v>
      </c>
      <c r="Q24" s="44">
        <v>282.89999999999998</v>
      </c>
      <c r="R24" s="62">
        <v>282.81795444321699</v>
      </c>
    </row>
    <row r="25" spans="1:18" ht="15" customHeight="1">
      <c r="A25" s="14"/>
      <c r="B25" s="1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2">
        <v>40118</v>
      </c>
      <c r="Q25" s="44">
        <v>291.5</v>
      </c>
      <c r="R25" s="62">
        <v>284.59996045115201</v>
      </c>
    </row>
    <row r="26" spans="1:18">
      <c r="A26" s="14"/>
      <c r="B26" s="1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42">
        <v>40148</v>
      </c>
      <c r="Q26" s="44">
        <v>309.60000000000002</v>
      </c>
      <c r="R26" s="62">
        <v>289.15922034386898</v>
      </c>
    </row>
    <row r="27" spans="1:18">
      <c r="A27" s="14"/>
      <c r="B27" s="14"/>
      <c r="C27" s="33">
        <v>28764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42">
        <v>40179</v>
      </c>
      <c r="Q27" s="44">
        <v>317.60000000000002</v>
      </c>
      <c r="R27" s="62">
        <v>292.612310996205</v>
      </c>
    </row>
    <row r="28" spans="1:18">
      <c r="A28" s="14"/>
      <c r="B28" s="14"/>
      <c r="C28" s="33">
        <v>15651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42">
        <v>40210</v>
      </c>
      <c r="Q28" s="44">
        <v>318.7</v>
      </c>
      <c r="R28" s="62">
        <v>296.05317668071899</v>
      </c>
    </row>
    <row r="29" spans="1:18">
      <c r="A29" s="14"/>
      <c r="B29" s="14"/>
      <c r="C29" s="33">
        <v>13113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2">
        <v>40238</v>
      </c>
      <c r="Q29" s="44">
        <v>308.7</v>
      </c>
      <c r="R29" s="62">
        <v>298.68762416732397</v>
      </c>
    </row>
    <row r="30" spans="1:18">
      <c r="A30" s="14"/>
      <c r="B30" s="14"/>
      <c r="C30" s="33">
        <v>12221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2">
        <v>40269</v>
      </c>
      <c r="Q30" s="44">
        <v>296.39999999999998</v>
      </c>
      <c r="R30" s="62">
        <v>301.81631310610197</v>
      </c>
    </row>
    <row r="31" spans="1:18">
      <c r="A31" s="14"/>
      <c r="B31" s="14"/>
      <c r="C31" s="33">
        <v>892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42">
        <v>40299</v>
      </c>
      <c r="Q31" s="44">
        <v>285.8</v>
      </c>
      <c r="R31" s="62">
        <v>303.78488624571798</v>
      </c>
    </row>
    <row r="32" spans="1:18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2">
        <v>40330</v>
      </c>
      <c r="Q32" s="44">
        <v>282.8</v>
      </c>
      <c r="R32" s="62">
        <v>303.29098988924</v>
      </c>
    </row>
    <row r="33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42">
        <v>40360</v>
      </c>
      <c r="Q33" s="44">
        <v>283.3</v>
      </c>
      <c r="R33" s="62">
        <v>305.37622911631502</v>
      </c>
    </row>
    <row r="34" spans="1:1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2">
        <v>40391</v>
      </c>
      <c r="Q34" s="44">
        <v>289.5</v>
      </c>
      <c r="R34" s="62">
        <v>308.48929276797998</v>
      </c>
    </row>
    <row r="35" spans="1:1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2">
        <v>40422</v>
      </c>
      <c r="Q35" s="44">
        <v>304.5</v>
      </c>
      <c r="R35" s="62">
        <v>311.31809534152399</v>
      </c>
    </row>
    <row r="36" spans="1:1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2">
        <v>40452</v>
      </c>
      <c r="Q36" s="44">
        <v>312.39999999999998</v>
      </c>
      <c r="R36" s="62">
        <v>311.91971326565698</v>
      </c>
    </row>
    <row r="37" spans="1: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2">
        <v>40483</v>
      </c>
      <c r="Q37" s="44">
        <v>319.8</v>
      </c>
      <c r="R37" s="62">
        <v>310.80644210704202</v>
      </c>
    </row>
    <row r="38" spans="1:1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2">
        <v>40513</v>
      </c>
      <c r="Q38" s="44">
        <v>334.4</v>
      </c>
      <c r="R38" s="62">
        <v>310.444178525072</v>
      </c>
    </row>
    <row r="39" spans="1:1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42">
        <v>40544</v>
      </c>
      <c r="Q39" s="44">
        <v>336.4</v>
      </c>
      <c r="R39" s="62">
        <v>308.08013045178097</v>
      </c>
    </row>
    <row r="40" spans="1:1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2">
        <v>40575</v>
      </c>
      <c r="Q40" s="44">
        <v>330.1</v>
      </c>
      <c r="R40" s="62">
        <v>305.93715535185999</v>
      </c>
    </row>
    <row r="41" spans="1:1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2">
        <v>40603</v>
      </c>
      <c r="Q41" s="44">
        <v>308.89999999999998</v>
      </c>
      <c r="R41" s="62">
        <v>299.23384387323102</v>
      </c>
    </row>
    <row r="42" spans="1:1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2">
        <v>40634</v>
      </c>
      <c r="Q42" s="44">
        <v>298.7</v>
      </c>
      <c r="R42" s="62">
        <v>305.77771593082798</v>
      </c>
    </row>
    <row r="43" spans="1:1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2">
        <v>40664</v>
      </c>
      <c r="Q43" s="44">
        <v>287.5</v>
      </c>
      <c r="R43" s="62">
        <v>307.49097725897002</v>
      </c>
    </row>
    <row r="44" spans="1:1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2">
        <v>40695</v>
      </c>
      <c r="Q44" s="44">
        <v>287.60000000000002</v>
      </c>
      <c r="R44" s="62">
        <v>309.45173341022399</v>
      </c>
    </row>
    <row r="45" spans="1:1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42">
        <v>40725</v>
      </c>
      <c r="Q45" s="44">
        <v>285.3</v>
      </c>
      <c r="R45" s="62">
        <v>308.26336515502697</v>
      </c>
    </row>
    <row r="46" spans="1:1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42">
        <v>40756</v>
      </c>
      <c r="Q46" s="44">
        <v>283.7</v>
      </c>
      <c r="R46" s="62">
        <v>303.51173923715697</v>
      </c>
    </row>
    <row r="47" spans="1:1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42">
        <v>40787</v>
      </c>
      <c r="Q47" s="44">
        <v>293.89999999999998</v>
      </c>
      <c r="R47" s="62">
        <v>300.14668961020402</v>
      </c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2">
        <v>40817</v>
      </c>
      <c r="Q48" s="44">
        <v>302.10000000000002</v>
      </c>
      <c r="R48" s="62">
        <v>300.94385708801798</v>
      </c>
    </row>
    <row r="49" spans="1:1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42">
        <v>40848</v>
      </c>
      <c r="Q49" s="44">
        <v>315.39999999999998</v>
      </c>
      <c r="R49" s="62">
        <v>304.86060244231197</v>
      </c>
    </row>
    <row r="50" spans="1:1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42">
        <v>40878</v>
      </c>
      <c r="Q50" s="44">
        <v>334.4</v>
      </c>
      <c r="R50" s="62">
        <v>309.17468996815501</v>
      </c>
    </row>
    <row r="51" spans="1:1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42">
        <v>40909</v>
      </c>
      <c r="Q51" s="44">
        <v>343</v>
      </c>
      <c r="R51" s="62">
        <v>312.67245728564097</v>
      </c>
    </row>
    <row r="52" spans="1:1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42">
        <v>40940</v>
      </c>
      <c r="Q52" s="44">
        <v>339.9</v>
      </c>
      <c r="R52" s="62">
        <v>314.51645574661001</v>
      </c>
    </row>
    <row r="53" spans="1:1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42">
        <v>40969</v>
      </c>
      <c r="Q53" s="44">
        <v>323.7</v>
      </c>
      <c r="R53" s="62">
        <v>314.15215937026898</v>
      </c>
    </row>
    <row r="54" spans="1:1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42">
        <v>41000</v>
      </c>
      <c r="Q54" s="44">
        <v>306.10000000000002</v>
      </c>
      <c r="R54" s="62">
        <v>314.872412162491</v>
      </c>
    </row>
    <row r="55" spans="1:1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42">
        <v>41030</v>
      </c>
      <c r="Q55" s="44">
        <v>294.89999999999998</v>
      </c>
      <c r="R55" s="62">
        <v>317.24450110531802</v>
      </c>
    </row>
    <row r="56" spans="1:1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42">
        <v>41061</v>
      </c>
      <c r="Q56" s="44">
        <v>298.7</v>
      </c>
      <c r="R56" s="62">
        <v>322.61293196200501</v>
      </c>
    </row>
    <row r="57" spans="1:1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42">
        <v>41091</v>
      </c>
      <c r="Q57" s="44">
        <v>301.60000000000002</v>
      </c>
      <c r="R57" s="62">
        <v>326.549006117381</v>
      </c>
    </row>
    <row r="58" spans="1:1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42">
        <v>41122</v>
      </c>
      <c r="Q58" s="44">
        <v>311.10000000000002</v>
      </c>
      <c r="R58" s="62">
        <v>333.29633002748199</v>
      </c>
    </row>
    <row r="59" spans="1:1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42">
        <v>41153</v>
      </c>
      <c r="Q59" s="44">
        <v>333.4</v>
      </c>
      <c r="R59" s="62">
        <v>339.47197738322598</v>
      </c>
    </row>
    <row r="60" spans="1:1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42">
        <v>41184</v>
      </c>
      <c r="Q60" s="44">
        <v>347</v>
      </c>
      <c r="R60" s="62">
        <v>344.650814127628</v>
      </c>
    </row>
    <row r="61" spans="1:1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42">
        <v>41216</v>
      </c>
      <c r="Q61" s="44">
        <v>358.2</v>
      </c>
      <c r="R61" s="62">
        <v>344.81619282533597</v>
      </c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42">
        <v>41247</v>
      </c>
      <c r="Q62" s="44">
        <v>372</v>
      </c>
      <c r="R62" s="62">
        <v>343.45713537221502</v>
      </c>
    </row>
    <row r="63" spans="1: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42">
        <v>41279</v>
      </c>
      <c r="Q63" s="44">
        <v>375.4</v>
      </c>
      <c r="R63" s="62">
        <v>341.58645079637802</v>
      </c>
    </row>
    <row r="64" spans="1: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42">
        <v>41311</v>
      </c>
      <c r="Q64" s="44">
        <v>368.6</v>
      </c>
      <c r="R64" s="62">
        <v>341.04183525611199</v>
      </c>
    </row>
    <row r="65" spans="1:1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42">
        <v>41343</v>
      </c>
      <c r="Q65" s="44">
        <v>355.6</v>
      </c>
      <c r="R65" s="62">
        <v>345.38096089553397</v>
      </c>
    </row>
    <row r="66" spans="1:1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42">
        <v>41375</v>
      </c>
      <c r="Q66" s="44">
        <v>333.2</v>
      </c>
      <c r="R66" s="62">
        <v>343.71303771342701</v>
      </c>
    </row>
    <row r="67" spans="1:1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42">
        <v>41406</v>
      </c>
      <c r="Q67" s="44">
        <v>318.10000000000002</v>
      </c>
      <c r="R67" s="62">
        <v>343.35660633637599</v>
      </c>
    </row>
    <row r="68" spans="1: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42">
        <v>41438</v>
      </c>
      <c r="Q68" s="44">
        <v>316.2</v>
      </c>
      <c r="R68" s="62">
        <v>342.30307407458702</v>
      </c>
    </row>
    <row r="69" spans="1: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42">
        <v>41500</v>
      </c>
      <c r="Q69" s="44">
        <v>313.60000000000002</v>
      </c>
      <c r="R69" s="62">
        <v>339.83837390521899</v>
      </c>
    </row>
    <row r="70" spans="1:1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42">
        <v>41532</v>
      </c>
      <c r="Q70" s="44">
        <v>323.7</v>
      </c>
      <c r="R70" s="62">
        <v>346.87453224683298</v>
      </c>
    </row>
    <row r="71" spans="1:1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42">
        <v>41563</v>
      </c>
      <c r="Q71" s="44">
        <v>344.44400000000002</v>
      </c>
      <c r="R71" s="62">
        <v>349.90519897971802</v>
      </c>
    </row>
    <row r="72" spans="1:1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42">
        <v>41595</v>
      </c>
      <c r="Q72" s="44">
        <v>356.86399999999998</v>
      </c>
      <c r="R72" s="62">
        <v>353.97713767915798</v>
      </c>
    </row>
    <row r="73" spans="1:1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42">
        <v>41626</v>
      </c>
      <c r="Q73" s="44">
        <v>363.411</v>
      </c>
      <c r="R73" s="62">
        <v>349.187042684159</v>
      </c>
    </row>
    <row r="74" spans="1:1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42">
        <v>41293</v>
      </c>
      <c r="Q74" s="44">
        <v>371.61200000000002</v>
      </c>
      <c r="R74" s="62">
        <v>343.23806781648199</v>
      </c>
    </row>
    <row r="75" spans="1: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42">
        <v>41325</v>
      </c>
      <c r="Q75" s="44">
        <v>385.14699999999999</v>
      </c>
      <c r="R75" s="62">
        <v>349.60590539261398</v>
      </c>
    </row>
    <row r="76" spans="1:1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42">
        <v>41354</v>
      </c>
      <c r="Q76" s="33"/>
      <c r="R76" s="62">
        <v>349.25808690824198</v>
      </c>
    </row>
    <row r="77" spans="1:18">
      <c r="P77" s="42">
        <v>41386</v>
      </c>
      <c r="R77" s="62">
        <v>346.70595935258098</v>
      </c>
    </row>
    <row r="78" spans="1:18">
      <c r="P78" s="42">
        <v>41418</v>
      </c>
      <c r="R78" s="62">
        <v>344.60795935258102</v>
      </c>
    </row>
    <row r="79" spans="1:18">
      <c r="P79" s="62"/>
    </row>
    <row r="80" spans="1:18">
      <c r="P80" s="62"/>
    </row>
    <row r="81" spans="16:16">
      <c r="P81" s="62"/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55" zoomScaleNormal="100" workbookViewId="0">
      <selection activeCell="O58" sqref="O58:R61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56"/>
      <c r="B1" s="90" t="s">
        <v>20</v>
      </c>
      <c r="C1" s="90"/>
      <c r="D1" s="47"/>
      <c r="E1" s="47"/>
      <c r="F1" s="47"/>
      <c r="G1" s="47"/>
      <c r="H1" s="47"/>
      <c r="I1" s="47"/>
      <c r="J1" s="47"/>
      <c r="K1" s="47"/>
      <c r="L1" s="47"/>
      <c r="M1" s="47"/>
      <c r="N1" s="58" t="s">
        <v>26</v>
      </c>
      <c r="O1" s="59" t="s">
        <v>32</v>
      </c>
      <c r="P1" s="59" t="s">
        <v>33</v>
      </c>
      <c r="Q1" s="54"/>
      <c r="R1" s="54"/>
      <c r="S1" s="54"/>
      <c r="T1" s="54"/>
      <c r="U1" s="54"/>
      <c r="V1" s="54"/>
      <c r="W1" s="54"/>
      <c r="X1" s="47"/>
      <c r="Y1" s="47"/>
      <c r="Z1" s="47"/>
      <c r="AA1" s="47"/>
      <c r="AB1" s="47"/>
      <c r="AC1" s="47"/>
      <c r="AD1" s="47"/>
      <c r="AE1" s="47"/>
    </row>
    <row r="2" spans="1:31" ht="25.5">
      <c r="A2" s="57"/>
      <c r="B2" s="50" t="s">
        <v>21</v>
      </c>
      <c r="C2" s="51" t="s">
        <v>22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8">
        <v>40179</v>
      </c>
      <c r="O2" s="61">
        <v>8.25</v>
      </c>
      <c r="P2" s="61">
        <v>8.4600000000000009</v>
      </c>
      <c r="Q2" s="55"/>
      <c r="R2" s="55"/>
      <c r="S2" s="55"/>
      <c r="T2" s="55"/>
      <c r="U2" s="55"/>
      <c r="V2" s="55"/>
      <c r="W2" s="55"/>
      <c r="X2" s="47"/>
      <c r="Y2" s="47"/>
      <c r="Z2" s="47"/>
      <c r="AA2" s="47"/>
      <c r="AB2" s="47"/>
      <c r="AC2" s="47"/>
      <c r="AD2" s="47"/>
      <c r="AE2" s="47"/>
    </row>
    <row r="3" spans="1:31" ht="17.25" thickBot="1">
      <c r="A3" s="49">
        <v>40208</v>
      </c>
      <c r="B3" s="52">
        <v>1.1383537653239904E-2</v>
      </c>
      <c r="C3" s="53">
        <v>1.2488849241748361E-2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>
        <v>40210</v>
      </c>
      <c r="O3" s="61">
        <v>8.26</v>
      </c>
      <c r="P3" s="61">
        <v>8.23</v>
      </c>
      <c r="Q3" s="60"/>
      <c r="R3" s="60"/>
      <c r="S3" s="55"/>
      <c r="T3" s="55"/>
      <c r="U3" s="55"/>
      <c r="V3" s="55"/>
      <c r="W3" s="55"/>
      <c r="X3" s="47"/>
      <c r="Y3" s="47"/>
      <c r="Z3" s="47"/>
      <c r="AA3" s="47"/>
      <c r="AB3" s="47"/>
      <c r="AC3" s="47"/>
      <c r="AD3" s="47"/>
      <c r="AE3" s="47"/>
    </row>
    <row r="4" spans="1:31" ht="17.25" thickBot="1">
      <c r="A4" s="49">
        <v>40237</v>
      </c>
      <c r="B4" s="52">
        <v>6.96257615317665E-3</v>
      </c>
      <c r="C4" s="53">
        <v>1.5138023152270471E-2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>
        <v>40238</v>
      </c>
      <c r="O4" s="61">
        <v>8.7200000000000006</v>
      </c>
      <c r="P4" s="61">
        <v>8.2799999999999994</v>
      </c>
      <c r="Q4" s="60"/>
      <c r="R4" s="60"/>
      <c r="S4" s="55"/>
      <c r="T4" s="55"/>
      <c r="U4" s="55"/>
      <c r="V4" s="55"/>
      <c r="W4" s="55"/>
      <c r="X4" s="47"/>
      <c r="Y4" s="47"/>
      <c r="Z4" s="47"/>
      <c r="AA4" s="99" t="s">
        <v>0</v>
      </c>
      <c r="AB4" s="100" t="s">
        <v>46</v>
      </c>
      <c r="AC4" s="100" t="s">
        <v>106</v>
      </c>
      <c r="AD4" s="100" t="s">
        <v>107</v>
      </c>
      <c r="AE4" s="47"/>
    </row>
    <row r="5" spans="1:31" ht="17.25" thickBot="1">
      <c r="A5" s="49">
        <v>40267</v>
      </c>
      <c r="B5" s="52">
        <v>8.6805555555555559E-3</v>
      </c>
      <c r="C5" s="53">
        <v>1.3262599469496018E-2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>
        <v>40269</v>
      </c>
      <c r="O5" s="61">
        <v>8.2899999999999991</v>
      </c>
      <c r="P5" s="61">
        <v>8.09</v>
      </c>
      <c r="Q5" s="60"/>
      <c r="R5" s="60"/>
      <c r="S5" s="55"/>
      <c r="T5" s="55"/>
      <c r="U5" s="55"/>
      <c r="V5" s="55"/>
      <c r="W5" s="55"/>
      <c r="X5" s="47"/>
      <c r="Y5" s="47"/>
      <c r="Z5" s="47"/>
      <c r="AA5" s="101" t="s">
        <v>4</v>
      </c>
      <c r="AB5" s="102">
        <v>270</v>
      </c>
      <c r="AC5" s="102">
        <v>260</v>
      </c>
      <c r="AD5" s="102">
        <v>255</v>
      </c>
      <c r="AE5" s="47"/>
    </row>
    <row r="6" spans="1:31" ht="17.25" thickBot="1">
      <c r="A6" s="49">
        <v>40298</v>
      </c>
      <c r="B6" s="52">
        <v>6.0344827586207139E-3</v>
      </c>
      <c r="C6" s="53">
        <v>3.4873583260679282E-3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>
        <v>40299</v>
      </c>
      <c r="O6" s="61">
        <v>7.85</v>
      </c>
      <c r="P6" s="61">
        <v>7.95</v>
      </c>
      <c r="Q6" s="60"/>
      <c r="R6" s="60"/>
      <c r="S6" s="55"/>
      <c r="T6" s="55"/>
      <c r="U6" s="55"/>
      <c r="V6" s="55"/>
      <c r="W6" s="55"/>
      <c r="X6" s="47"/>
      <c r="Y6" s="47"/>
      <c r="Z6" s="47"/>
      <c r="AA6" s="101" t="s">
        <v>27</v>
      </c>
      <c r="AB6" s="102">
        <v>55</v>
      </c>
      <c r="AC6" s="102">
        <v>50</v>
      </c>
      <c r="AD6" s="102">
        <v>50</v>
      </c>
      <c r="AE6" s="47"/>
    </row>
    <row r="7" spans="1:31" ht="17.25" thickBot="1">
      <c r="A7" s="49">
        <v>40328</v>
      </c>
      <c r="B7" s="52">
        <v>8.6206896551724137E-3</v>
      </c>
      <c r="C7" s="53">
        <v>3.4722222222221474E-3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>
        <v>40330</v>
      </c>
      <c r="O7" s="61">
        <v>8.4499999999999993</v>
      </c>
      <c r="P7" s="61">
        <v>7.65</v>
      </c>
      <c r="Q7" s="60"/>
      <c r="R7" s="60"/>
      <c r="S7" s="55"/>
      <c r="T7" s="55"/>
      <c r="U7" s="55"/>
      <c r="V7" s="55"/>
      <c r="W7" s="55"/>
      <c r="X7" s="47"/>
      <c r="Y7" s="47"/>
      <c r="Z7" s="47"/>
      <c r="AA7" s="101" t="s">
        <v>3</v>
      </c>
      <c r="AB7" s="102">
        <v>180</v>
      </c>
      <c r="AC7" s="102">
        <v>175</v>
      </c>
      <c r="AD7" s="102">
        <v>165</v>
      </c>
      <c r="AE7" s="47"/>
    </row>
    <row r="8" spans="1:31" ht="17.25" thickBot="1">
      <c r="A8" s="49">
        <v>40359</v>
      </c>
      <c r="B8" s="52">
        <v>6.8906115417744305E-3</v>
      </c>
      <c r="C8" s="53">
        <v>8.6505190311450628E-4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8">
        <v>40360</v>
      </c>
      <c r="O8" s="61">
        <v>8.1300000000000008</v>
      </c>
      <c r="P8" s="61">
        <v>7.97</v>
      </c>
      <c r="Q8" s="60"/>
      <c r="R8" s="60"/>
      <c r="S8" s="55"/>
      <c r="T8" s="55"/>
      <c r="U8" s="55"/>
      <c r="V8" s="55"/>
      <c r="W8" s="55"/>
      <c r="X8" s="47"/>
      <c r="Y8" s="47"/>
      <c r="Z8" s="47"/>
      <c r="AA8" s="101" t="s">
        <v>28</v>
      </c>
      <c r="AB8" s="102">
        <v>60</v>
      </c>
      <c r="AC8" s="102">
        <v>55</v>
      </c>
      <c r="AD8" s="102">
        <v>65</v>
      </c>
      <c r="AE8" s="47"/>
    </row>
    <row r="9" spans="1:31" ht="17.25" thickBot="1">
      <c r="A9" s="49">
        <v>40389</v>
      </c>
      <c r="B9" s="52">
        <v>9.5403295750217561E-3</v>
      </c>
      <c r="C9" s="53">
        <v>8.6956521739162552E-4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>
        <v>40391</v>
      </c>
      <c r="O9" s="61">
        <v>8.08</v>
      </c>
      <c r="P9" s="61">
        <v>7.87</v>
      </c>
      <c r="Q9" s="60"/>
      <c r="R9" s="60"/>
      <c r="S9" s="55"/>
      <c r="T9" s="55"/>
      <c r="U9" s="55"/>
      <c r="V9" s="55"/>
      <c r="W9" s="55"/>
      <c r="X9" s="47"/>
      <c r="Y9" s="47"/>
      <c r="Z9" s="47"/>
      <c r="AA9" s="101" t="s">
        <v>29</v>
      </c>
      <c r="AB9" s="102">
        <v>145</v>
      </c>
      <c r="AC9" s="102">
        <v>140</v>
      </c>
      <c r="AD9" s="102">
        <v>135</v>
      </c>
      <c r="AE9" s="47"/>
    </row>
    <row r="10" spans="1:31" ht="16.5">
      <c r="A10" s="49">
        <v>40420</v>
      </c>
      <c r="B10" s="52">
        <v>8.6805555555555559E-3</v>
      </c>
      <c r="C10" s="53">
        <v>8.7183958151732291E-4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>
        <v>40422</v>
      </c>
      <c r="O10" s="61">
        <v>8.6</v>
      </c>
      <c r="P10" s="61">
        <v>7.94</v>
      </c>
      <c r="Q10" s="60"/>
      <c r="R10" s="60"/>
      <c r="S10" s="55"/>
      <c r="T10" s="55"/>
      <c r="U10" s="55"/>
      <c r="V10" s="55"/>
      <c r="W10" s="55"/>
      <c r="X10" s="47"/>
      <c r="Y10" s="47"/>
      <c r="Z10" s="47"/>
      <c r="AA10" s="47"/>
      <c r="AB10" s="47"/>
      <c r="AC10" s="47"/>
      <c r="AD10" s="47"/>
      <c r="AE10" s="47"/>
    </row>
    <row r="11" spans="1:31" ht="16.5">
      <c r="A11" s="49">
        <v>40451</v>
      </c>
      <c r="B11" s="52">
        <v>1.391304347826082E-2</v>
      </c>
      <c r="C11" s="53">
        <v>2.6132404181188132E-3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>
        <v>40452</v>
      </c>
      <c r="O11" s="61">
        <v>8.0500000000000007</v>
      </c>
      <c r="P11" s="61">
        <v>8.0399999999999991</v>
      </c>
      <c r="Q11" s="60"/>
      <c r="R11" s="60"/>
      <c r="S11" s="55"/>
      <c r="T11" s="55"/>
      <c r="U11" s="55"/>
      <c r="V11" s="55"/>
      <c r="W11" s="55"/>
      <c r="X11" s="47"/>
      <c r="Y11" s="47"/>
      <c r="Z11" s="47"/>
      <c r="AA11" s="47"/>
      <c r="AB11" s="47"/>
      <c r="AC11" s="47"/>
      <c r="AD11" s="47"/>
      <c r="AE11" s="47"/>
    </row>
    <row r="12" spans="1:31" ht="16.5">
      <c r="A12" s="49">
        <v>40481</v>
      </c>
      <c r="B12" s="52">
        <v>1.3900955690703811E-2</v>
      </c>
      <c r="C12" s="53">
        <v>4.9257728648880417E-16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>
        <v>40483</v>
      </c>
      <c r="O12" s="61">
        <v>8.07</v>
      </c>
      <c r="P12" s="61">
        <v>8.07</v>
      </c>
      <c r="Q12" s="60"/>
      <c r="R12" s="60"/>
      <c r="S12" s="55"/>
      <c r="T12" s="55"/>
      <c r="U12" s="55"/>
      <c r="V12" s="55"/>
      <c r="W12" s="55"/>
      <c r="X12" s="47"/>
      <c r="Y12" s="47"/>
      <c r="Z12" s="47"/>
      <c r="AA12" s="47"/>
      <c r="AB12" s="47"/>
      <c r="AC12" s="47"/>
      <c r="AD12" s="47"/>
      <c r="AE12" s="47"/>
    </row>
    <row r="13" spans="1:31" ht="16.5">
      <c r="A13" s="49">
        <v>40512</v>
      </c>
      <c r="B13" s="52">
        <v>1.2110726643598666E-2</v>
      </c>
      <c r="C13" s="53">
        <v>2.5951557093430271E-3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>
        <v>40513</v>
      </c>
      <c r="O13" s="61">
        <v>7.95</v>
      </c>
      <c r="P13" s="61">
        <v>7.67</v>
      </c>
      <c r="Q13" s="60"/>
      <c r="R13" s="60"/>
      <c r="S13" s="55"/>
      <c r="T13" s="55"/>
      <c r="U13" s="55"/>
      <c r="V13" s="55"/>
      <c r="W13" s="55"/>
      <c r="X13" s="47"/>
      <c r="Y13" s="47"/>
      <c r="Z13" s="47"/>
      <c r="AA13" s="47"/>
      <c r="AB13" s="47"/>
      <c r="AC13" s="47"/>
      <c r="AD13" s="47"/>
      <c r="AE13" s="47"/>
    </row>
    <row r="14" spans="1:31" ht="16.5">
      <c r="A14" s="49">
        <v>40542</v>
      </c>
      <c r="B14" s="52">
        <v>1.9147084421235756E-2</v>
      </c>
      <c r="C14" s="53">
        <v>3.4965034965037936E-3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>
        <v>40544</v>
      </c>
      <c r="O14" s="61">
        <v>7.41</v>
      </c>
      <c r="P14" s="61">
        <v>7.54</v>
      </c>
      <c r="Q14" s="60"/>
      <c r="R14" s="60"/>
      <c r="S14" s="55"/>
      <c r="T14" s="55"/>
      <c r="U14" s="55"/>
      <c r="V14" s="55"/>
      <c r="W14" s="55"/>
      <c r="X14" s="47"/>
      <c r="Y14" s="47"/>
      <c r="Z14" s="47"/>
      <c r="AA14" s="47"/>
      <c r="AB14" s="47"/>
      <c r="AC14" s="47"/>
      <c r="AD14" s="47"/>
      <c r="AE14" s="47"/>
    </row>
    <row r="15" spans="1:31" ht="16.5">
      <c r="A15" s="49">
        <v>40573</v>
      </c>
      <c r="B15" s="52">
        <v>1.9047619047619074E-2</v>
      </c>
      <c r="C15" s="53">
        <v>7.0484581497802104E-3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>
        <v>40575</v>
      </c>
      <c r="O15" s="61">
        <v>7.61</v>
      </c>
      <c r="P15" s="61">
        <v>7.75</v>
      </c>
      <c r="Q15" s="60"/>
      <c r="R15" s="60"/>
      <c r="S15" s="55"/>
      <c r="T15" s="55"/>
      <c r="U15" s="55"/>
      <c r="V15" s="55"/>
      <c r="W15" s="55"/>
      <c r="X15" s="47"/>
      <c r="Y15" s="47"/>
      <c r="Z15" s="47"/>
      <c r="AA15" s="47"/>
      <c r="AB15" s="47"/>
      <c r="AC15" s="47"/>
      <c r="AD15" s="47"/>
      <c r="AE15" s="47"/>
    </row>
    <row r="16" spans="1:31" ht="16.5">
      <c r="A16" s="49">
        <v>40602</v>
      </c>
      <c r="B16" s="52">
        <v>2.2471910112359501E-2</v>
      </c>
      <c r="C16" s="53">
        <v>4.3859649122812002E-3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>
        <v>40603</v>
      </c>
      <c r="O16" s="61">
        <v>7.95</v>
      </c>
      <c r="P16" s="61">
        <v>7.79</v>
      </c>
      <c r="Q16" s="60"/>
      <c r="R16" s="60"/>
      <c r="S16" s="55"/>
      <c r="T16" s="55"/>
      <c r="U16" s="55"/>
      <c r="V16" s="55"/>
      <c r="W16" s="55"/>
      <c r="X16" s="47"/>
      <c r="Y16" s="47"/>
      <c r="Z16" s="47"/>
      <c r="AA16" s="47"/>
      <c r="AB16" s="47"/>
      <c r="AC16" s="47"/>
      <c r="AD16" s="47"/>
      <c r="AE16" s="47"/>
    </row>
    <row r="17" spans="1:31" ht="16.5">
      <c r="A17" s="49">
        <v>40632</v>
      </c>
      <c r="B17" s="52">
        <v>2.5817555938037865E-2</v>
      </c>
      <c r="C17" s="53">
        <v>6.1082024432812486E-3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>
        <v>40634</v>
      </c>
      <c r="O17" s="61">
        <v>7.99</v>
      </c>
      <c r="P17" s="61">
        <v>7.12</v>
      </c>
      <c r="Q17" s="60"/>
      <c r="R17" s="60"/>
      <c r="S17" s="55"/>
      <c r="T17" s="55"/>
      <c r="U17" s="55"/>
      <c r="V17" s="55"/>
      <c r="W17" s="55"/>
      <c r="X17" s="47"/>
      <c r="Y17" s="47"/>
      <c r="Z17" s="47"/>
      <c r="AA17" s="47"/>
      <c r="AB17" s="47"/>
      <c r="AC17" s="47"/>
      <c r="AD17" s="47"/>
      <c r="AE17" s="46"/>
    </row>
    <row r="18" spans="1:31" ht="16.5">
      <c r="A18" s="49">
        <v>40663</v>
      </c>
      <c r="B18" s="52">
        <v>2.3993144815766899E-2</v>
      </c>
      <c r="C18" s="53">
        <v>7.819287576021022E-3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>
        <v>40664</v>
      </c>
      <c r="O18" s="61">
        <v>7.3</v>
      </c>
      <c r="P18" s="61">
        <v>7.37</v>
      </c>
      <c r="Q18" s="60"/>
      <c r="R18" s="60"/>
      <c r="S18" s="55"/>
      <c r="T18" s="55"/>
      <c r="U18" s="55"/>
      <c r="V18" s="55"/>
      <c r="W18" s="55"/>
      <c r="X18" s="47"/>
      <c r="Y18" s="47"/>
      <c r="Z18" s="47"/>
      <c r="AA18" s="47"/>
      <c r="AB18" s="47"/>
      <c r="AC18" s="47"/>
      <c r="AD18" s="47"/>
      <c r="AE18" s="46"/>
    </row>
    <row r="19" spans="1:31" ht="16.5">
      <c r="A19" s="49">
        <v>40693</v>
      </c>
      <c r="B19" s="52">
        <v>2.4786324786324834E-2</v>
      </c>
      <c r="C19" s="53">
        <v>6.0553633217994545E-3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>
        <v>40695</v>
      </c>
      <c r="O19" s="61">
        <v>7.92</v>
      </c>
      <c r="P19" s="61">
        <v>7.05</v>
      </c>
      <c r="Q19" s="60"/>
      <c r="R19" s="60"/>
      <c r="S19" s="55"/>
      <c r="T19" s="55"/>
      <c r="U19" s="55"/>
      <c r="V19" s="55"/>
      <c r="W19" s="55"/>
      <c r="X19" s="47"/>
      <c r="Y19" s="47"/>
      <c r="Z19" s="47"/>
      <c r="AA19" s="47"/>
      <c r="AB19" s="47"/>
      <c r="AC19" s="47"/>
      <c r="AD19" s="47"/>
      <c r="AE19" s="46"/>
    </row>
    <row r="20" spans="1:31" ht="16.5">
      <c r="A20" s="49">
        <v>40724</v>
      </c>
      <c r="B20" s="52">
        <v>2.0530367835756982E-2</v>
      </c>
      <c r="C20" s="53">
        <v>3.4572169403628097E-3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>
        <v>40725</v>
      </c>
      <c r="O20" s="61">
        <v>7.49</v>
      </c>
      <c r="P20" s="61">
        <v>7.18</v>
      </c>
      <c r="Q20" s="60"/>
      <c r="R20" s="60"/>
      <c r="S20" s="55"/>
      <c r="T20" s="55"/>
      <c r="U20" s="55"/>
      <c r="V20" s="55"/>
      <c r="W20" s="55"/>
      <c r="X20" s="47"/>
      <c r="Y20" s="47"/>
      <c r="Z20" s="47"/>
      <c r="AA20" s="47"/>
      <c r="AB20" s="47"/>
      <c r="AC20" s="47"/>
      <c r="AD20" s="47"/>
      <c r="AE20" s="46"/>
    </row>
    <row r="21" spans="1:31" ht="16.5">
      <c r="A21" s="49">
        <v>40754</v>
      </c>
      <c r="B21" s="52">
        <v>1.9759450171821281E-2</v>
      </c>
      <c r="C21" s="53">
        <v>2.6064291920069246E-3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>
        <v>40756</v>
      </c>
      <c r="O21" s="61">
        <v>7.8</v>
      </c>
      <c r="P21" s="61">
        <v>6.97</v>
      </c>
      <c r="Q21" s="60"/>
      <c r="R21" s="60"/>
      <c r="S21" s="55"/>
      <c r="T21" s="55"/>
      <c r="U21" s="55"/>
      <c r="V21" s="55"/>
      <c r="W21" s="55"/>
      <c r="X21" s="47"/>
      <c r="Y21" s="47"/>
      <c r="Z21" s="47"/>
      <c r="AA21" s="47"/>
      <c r="AB21" s="47"/>
      <c r="AC21" s="47"/>
      <c r="AD21" s="47"/>
      <c r="AE21" s="46"/>
    </row>
    <row r="22" spans="1:31" ht="16.5">
      <c r="A22" s="49">
        <v>40785</v>
      </c>
      <c r="B22" s="52">
        <v>2.0654044750430218E-2</v>
      </c>
      <c r="C22" s="53">
        <v>8.7108013937264861E-4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>
        <v>40787</v>
      </c>
      <c r="O22" s="61">
        <v>8.17</v>
      </c>
      <c r="P22" s="61">
        <v>6.7</v>
      </c>
      <c r="Q22" s="60"/>
      <c r="R22" s="60"/>
      <c r="S22" s="55"/>
      <c r="T22" s="55"/>
      <c r="U22" s="55"/>
      <c r="V22" s="55"/>
      <c r="W22" s="55"/>
      <c r="X22" s="47"/>
      <c r="Y22" s="47"/>
      <c r="Z22" s="47"/>
      <c r="AA22" s="47"/>
      <c r="AB22" s="47"/>
      <c r="AC22" s="47"/>
      <c r="AD22" s="47"/>
      <c r="AE22" s="46"/>
    </row>
    <row r="23" spans="1:31" ht="16.5">
      <c r="A23" s="49">
        <v>40816</v>
      </c>
      <c r="B23" s="52">
        <v>2.1440823327615783E-2</v>
      </c>
      <c r="C23" s="53">
        <v>3.4752389226758583E-3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>
        <v>40817</v>
      </c>
      <c r="O23" s="61">
        <v>7.7</v>
      </c>
      <c r="P23" s="61">
        <v>6.91</v>
      </c>
      <c r="Q23" s="60"/>
      <c r="R23" s="60"/>
      <c r="S23" s="55"/>
      <c r="T23" s="55"/>
      <c r="U23" s="55"/>
      <c r="V23" s="55"/>
      <c r="W23" s="55"/>
      <c r="X23" s="47"/>
      <c r="Y23" s="47"/>
      <c r="Z23" s="47"/>
      <c r="AA23" s="47"/>
      <c r="AB23" s="47"/>
      <c r="AC23" s="47"/>
      <c r="AD23" s="47"/>
      <c r="AE23" s="46"/>
    </row>
    <row r="24" spans="1:31" ht="16.5">
      <c r="A24" s="49">
        <v>40846</v>
      </c>
      <c r="B24" s="52">
        <v>2.6563838903170472E-2</v>
      </c>
      <c r="C24" s="53">
        <v>9.5320623916808067E-3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>
        <v>40848</v>
      </c>
      <c r="O24" s="61">
        <v>7.2</v>
      </c>
      <c r="P24" s="61">
        <v>7.13</v>
      </c>
      <c r="Q24" s="60"/>
      <c r="R24" s="60"/>
      <c r="S24" s="55"/>
      <c r="T24" s="55"/>
      <c r="U24" s="55"/>
      <c r="V24" s="55"/>
      <c r="W24" s="55"/>
      <c r="X24" s="47"/>
      <c r="Y24" s="47"/>
      <c r="Z24" s="47"/>
      <c r="AA24" s="47"/>
      <c r="AB24" s="47"/>
      <c r="AC24" s="47"/>
      <c r="AD24" s="47"/>
      <c r="AE24" s="46"/>
    </row>
    <row r="25" spans="1:31" ht="16.5">
      <c r="A25" s="49">
        <v>40877</v>
      </c>
      <c r="B25" s="52">
        <v>2.564102564102564E-2</v>
      </c>
      <c r="C25" s="53">
        <v>8.6281276962895323E-3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>
        <v>40878</v>
      </c>
      <c r="O25" s="61">
        <v>7.6</v>
      </c>
      <c r="P25" s="61">
        <v>6.82</v>
      </c>
      <c r="Q25" s="60"/>
      <c r="R25" s="60"/>
      <c r="S25" s="55"/>
      <c r="T25" s="55"/>
      <c r="U25" s="55"/>
      <c r="V25" s="55"/>
      <c r="W25" s="55"/>
      <c r="X25" s="47"/>
      <c r="Y25" s="47"/>
      <c r="Z25" s="47"/>
      <c r="AA25" s="47"/>
      <c r="AB25" s="47"/>
      <c r="AC25" s="47"/>
      <c r="AD25" s="47"/>
      <c r="AE25" s="46"/>
    </row>
    <row r="26" spans="1:31" ht="16.5">
      <c r="A26" s="49">
        <v>40907</v>
      </c>
      <c r="B26" s="52">
        <v>2.049530315969262E-2</v>
      </c>
      <c r="C26" s="53">
        <v>1.0452961672473638E-2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>
        <v>40909</v>
      </c>
      <c r="O26" s="61">
        <v>7.31</v>
      </c>
      <c r="P26" s="61">
        <v>7.06</v>
      </c>
      <c r="Q26" s="60"/>
      <c r="R26" s="60"/>
      <c r="S26" s="55"/>
      <c r="T26" s="55"/>
      <c r="U26" s="55"/>
      <c r="V26" s="55"/>
      <c r="W26" s="55"/>
      <c r="X26" s="47"/>
      <c r="Y26" s="47"/>
      <c r="Z26" s="47"/>
      <c r="AA26" s="47"/>
      <c r="AB26" s="47"/>
      <c r="AC26" s="47"/>
      <c r="AD26" s="47"/>
      <c r="AE26" s="46"/>
    </row>
    <row r="27" spans="1:31" ht="16.5">
      <c r="A27" s="49">
        <v>40938</v>
      </c>
      <c r="B27" s="52">
        <v>1.1894647408666028E-2</v>
      </c>
      <c r="C27" s="53">
        <v>1.7497812773397347E-3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>
        <v>40940</v>
      </c>
      <c r="O27" s="61">
        <v>7.17</v>
      </c>
      <c r="P27" s="61">
        <v>7.13</v>
      </c>
      <c r="Q27" s="60"/>
      <c r="R27" s="60"/>
      <c r="S27" s="55"/>
      <c r="T27" s="55"/>
      <c r="U27" s="55"/>
      <c r="V27" s="55"/>
      <c r="W27" s="55"/>
      <c r="X27" s="47"/>
      <c r="Y27" s="47"/>
      <c r="Z27" s="47"/>
      <c r="AA27" s="47"/>
      <c r="AB27" s="47"/>
      <c r="AC27" s="47"/>
      <c r="AD27" s="47"/>
      <c r="AE27" s="46"/>
    </row>
    <row r="28" spans="1:31" ht="16.5">
      <c r="A28" s="49">
        <v>40968</v>
      </c>
      <c r="B28" s="52">
        <v>1.2679628064243449E-2</v>
      </c>
      <c r="C28" s="53">
        <v>-2.6200873362451356E-3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>
        <v>40969</v>
      </c>
      <c r="O28" s="61">
        <v>7.46</v>
      </c>
      <c r="P28" s="61">
        <v>7.06</v>
      </c>
      <c r="Q28" s="60"/>
      <c r="R28" s="60"/>
      <c r="S28" s="55"/>
      <c r="T28" s="55"/>
      <c r="U28" s="55"/>
      <c r="V28" s="55"/>
      <c r="W28" s="55"/>
      <c r="X28" s="47"/>
      <c r="Y28" s="47"/>
      <c r="Z28" s="47"/>
      <c r="AA28" s="47"/>
      <c r="AB28" s="47"/>
      <c r="AC28" s="47"/>
      <c r="AD28" s="47"/>
      <c r="AE28" s="46"/>
    </row>
    <row r="29" spans="1:31" ht="16.5">
      <c r="A29" s="49">
        <v>40998</v>
      </c>
      <c r="B29" s="52">
        <v>2.0134228187919392E-2</v>
      </c>
      <c r="C29" s="53">
        <v>7.8057241977445655E-3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>
        <v>41000</v>
      </c>
      <c r="O29" s="61">
        <v>7.12</v>
      </c>
      <c r="P29" s="61">
        <v>6.92</v>
      </c>
      <c r="Q29" s="60"/>
      <c r="R29" s="60"/>
      <c r="S29" s="55"/>
      <c r="T29" s="55"/>
      <c r="U29" s="55"/>
      <c r="V29" s="55"/>
      <c r="W29" s="55"/>
      <c r="X29" s="47"/>
      <c r="Y29" s="47"/>
      <c r="Z29" s="47"/>
      <c r="AA29" s="47"/>
      <c r="AB29" s="47"/>
      <c r="AC29" s="47"/>
      <c r="AD29" s="47"/>
      <c r="AE29" s="46"/>
    </row>
    <row r="30" spans="1:31" ht="16.5">
      <c r="A30" s="49">
        <v>41029</v>
      </c>
      <c r="B30" s="52">
        <v>2.5941422594142213E-2</v>
      </c>
      <c r="C30" s="53">
        <v>1.0344827586206549E-2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>
        <v>41030</v>
      </c>
      <c r="O30" s="61">
        <v>7.06</v>
      </c>
      <c r="P30" s="61">
        <v>7.2</v>
      </c>
      <c r="Q30" s="60"/>
      <c r="R30" s="60"/>
      <c r="S30" s="55"/>
      <c r="T30" s="55"/>
      <c r="U30" s="55"/>
      <c r="V30" s="55"/>
      <c r="W30" s="55"/>
      <c r="X30" s="47"/>
      <c r="Y30" s="47"/>
      <c r="Z30" s="47"/>
      <c r="AA30" s="47"/>
      <c r="AB30" s="47"/>
      <c r="AC30" s="47"/>
      <c r="AD30" s="47"/>
      <c r="AE30" s="46"/>
    </row>
    <row r="31" spans="1:31" ht="16.5">
      <c r="A31" s="49">
        <v>41059</v>
      </c>
      <c r="B31" s="52">
        <v>3.9199332777314334E-2</v>
      </c>
      <c r="C31" s="53">
        <v>1.2037833190025474E-2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>
        <v>41061</v>
      </c>
      <c r="O31" s="61">
        <v>7.32</v>
      </c>
      <c r="P31" s="61">
        <v>6.92</v>
      </c>
      <c r="Q31" s="60"/>
      <c r="R31" s="60"/>
      <c r="S31" s="55"/>
      <c r="T31" s="55"/>
      <c r="U31" s="55"/>
      <c r="V31" s="55"/>
      <c r="W31" s="55"/>
      <c r="X31" s="47"/>
      <c r="Y31" s="47"/>
      <c r="Z31" s="47"/>
      <c r="AA31" s="47"/>
      <c r="AB31" s="47"/>
      <c r="AC31" s="47"/>
      <c r="AD31" s="47"/>
      <c r="AE31" s="46"/>
    </row>
    <row r="32" spans="1:31" ht="16.5">
      <c r="A32" s="49">
        <v>41090</v>
      </c>
      <c r="B32" s="52">
        <v>3.8558256496228072E-2</v>
      </c>
      <c r="C32" s="53">
        <v>1.2919896640826501E-2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>
        <v>41091</v>
      </c>
      <c r="O32" s="61">
        <v>6.9</v>
      </c>
      <c r="P32" s="61">
        <v>7.09</v>
      </c>
      <c r="Q32" s="60"/>
      <c r="R32" s="60"/>
      <c r="S32" s="55"/>
      <c r="T32" s="55"/>
      <c r="U32" s="55"/>
      <c r="V32" s="55"/>
      <c r="W32" s="55"/>
      <c r="X32" s="47"/>
      <c r="Y32" s="47"/>
      <c r="Z32" s="47"/>
      <c r="AA32" s="47"/>
      <c r="AB32" s="47"/>
      <c r="AC32" s="47"/>
      <c r="AD32" s="47"/>
      <c r="AE32" s="46"/>
    </row>
    <row r="33" spans="1:31" ht="16.5">
      <c r="A33" s="49">
        <v>41120</v>
      </c>
      <c r="B33" s="52">
        <v>3.3698399326032011E-2</v>
      </c>
      <c r="C33" s="53">
        <v>7.7989601386477337E-3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>
        <v>41122</v>
      </c>
      <c r="O33" s="61">
        <v>7.08</v>
      </c>
      <c r="P33" s="61">
        <v>7.17</v>
      </c>
      <c r="Q33" s="60"/>
      <c r="R33" s="60"/>
      <c r="S33" s="55"/>
      <c r="T33" s="55"/>
      <c r="U33" s="55"/>
      <c r="V33" s="55"/>
      <c r="W33" s="55"/>
      <c r="X33" s="47"/>
      <c r="Y33" s="47"/>
      <c r="Z33" s="47"/>
      <c r="AA33" s="47"/>
      <c r="AB33" s="47"/>
      <c r="AC33" s="47"/>
      <c r="AD33" s="47"/>
      <c r="AE33" s="46"/>
    </row>
    <row r="34" spans="1:31" ht="16.5">
      <c r="A34" s="49">
        <v>41151</v>
      </c>
      <c r="B34" s="52">
        <v>3.9629005059021949E-2</v>
      </c>
      <c r="C34" s="53">
        <v>9.5735422106176284E-3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>
        <v>41154</v>
      </c>
      <c r="O34" s="61">
        <v>7.27</v>
      </c>
      <c r="P34" s="61">
        <v>7</v>
      </c>
      <c r="Q34" s="60"/>
      <c r="R34" s="60"/>
      <c r="S34" s="55"/>
      <c r="T34" s="55"/>
      <c r="U34" s="55"/>
      <c r="V34" s="55"/>
      <c r="W34" s="55"/>
      <c r="X34" s="47"/>
      <c r="Y34" s="47"/>
      <c r="Z34" s="47"/>
      <c r="AA34" s="47"/>
      <c r="AB34" s="47"/>
      <c r="AC34" s="47"/>
      <c r="AD34" s="47"/>
      <c r="AE34" s="46"/>
    </row>
    <row r="35" spans="1:31" ht="16.5">
      <c r="A35" s="49">
        <v>41182</v>
      </c>
      <c r="B35" s="52">
        <v>4.9538203190596188E-2</v>
      </c>
      <c r="C35" s="53">
        <v>1.4738197424859999E-2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>
        <v>41185</v>
      </c>
      <c r="O35" s="61">
        <v>6.44</v>
      </c>
      <c r="P35" s="61">
        <v>6.95</v>
      </c>
      <c r="Q35" s="60"/>
      <c r="R35" s="60"/>
      <c r="S35" s="55"/>
      <c r="T35" s="55"/>
      <c r="U35" s="55"/>
      <c r="V35" s="55"/>
      <c r="W35" s="55"/>
      <c r="X35" s="47"/>
      <c r="Y35" s="47"/>
      <c r="Z35" s="47"/>
      <c r="AA35" s="47"/>
      <c r="AB35" s="47"/>
      <c r="AC35" s="47"/>
      <c r="AD35" s="47"/>
      <c r="AE35" s="46"/>
    </row>
    <row r="36" spans="1:31" ht="16.5">
      <c r="A36" s="49">
        <v>41183</v>
      </c>
      <c r="B36" s="52">
        <v>4.8414023372287125E-2</v>
      </c>
      <c r="C36" s="53">
        <v>1.7186147186143998E-2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>
        <v>41217</v>
      </c>
      <c r="O36" s="61">
        <v>6.91</v>
      </c>
      <c r="P36" s="61">
        <v>7.08</v>
      </c>
      <c r="Q36" s="60"/>
      <c r="R36" s="60"/>
      <c r="S36" s="55"/>
      <c r="T36" s="55"/>
      <c r="U36" s="55"/>
      <c r="V36" s="55"/>
      <c r="W36" s="55"/>
      <c r="X36" s="47"/>
      <c r="Y36" s="47"/>
      <c r="Z36" s="47"/>
      <c r="AA36" s="47"/>
      <c r="AB36" s="47"/>
      <c r="AC36" s="47"/>
      <c r="AD36" s="47"/>
      <c r="AE36" s="46"/>
    </row>
    <row r="37" spans="1:31" ht="16.5">
      <c r="A37" s="49">
        <v>41215</v>
      </c>
      <c r="B37" s="52">
        <v>4.4166666666666646E-2</v>
      </c>
      <c r="C37" s="52">
        <v>1.4542343883660904E-2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>
        <v>41248</v>
      </c>
      <c r="O37" s="61">
        <v>6.52</v>
      </c>
      <c r="P37" s="61">
        <v>6.55</v>
      </c>
      <c r="Q37" s="60"/>
      <c r="R37" s="60"/>
      <c r="S37" s="55"/>
      <c r="T37" s="55"/>
      <c r="U37" s="55"/>
      <c r="V37" s="55"/>
      <c r="W37" s="55"/>
      <c r="X37" s="47"/>
      <c r="Y37" s="47"/>
      <c r="Z37" s="47"/>
      <c r="AA37" s="47"/>
      <c r="AB37" s="47"/>
      <c r="AC37" s="47"/>
      <c r="AD37" s="47"/>
      <c r="AE37" s="46"/>
    </row>
    <row r="38" spans="1:31" ht="16.5">
      <c r="A38" s="49">
        <v>41246</v>
      </c>
      <c r="B38" s="52">
        <v>4.7E-2</v>
      </c>
      <c r="C38" s="52">
        <v>1.2E-2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>
        <v>41275</v>
      </c>
      <c r="O38" s="61">
        <v>7.03</v>
      </c>
      <c r="P38" s="61">
        <v>6.49</v>
      </c>
      <c r="Q38" s="60"/>
      <c r="R38" s="60"/>
      <c r="S38" s="55"/>
      <c r="T38" s="55"/>
      <c r="U38" s="55"/>
      <c r="V38" s="55"/>
      <c r="W38" s="55"/>
      <c r="X38" s="47"/>
      <c r="Y38" s="47"/>
      <c r="Z38" s="47"/>
      <c r="AA38" s="47"/>
      <c r="AB38" s="47"/>
      <c r="AC38" s="47"/>
      <c r="AD38" s="47"/>
      <c r="AE38" s="46"/>
    </row>
    <row r="39" spans="1:31" ht="16.5">
      <c r="A39" s="49">
        <v>41278</v>
      </c>
      <c r="B39" s="52">
        <v>5.2000000000000005E-2</v>
      </c>
      <c r="C39" s="52">
        <v>2.1000000000000001E-2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>
        <v>41306</v>
      </c>
      <c r="O39" s="61">
        <v>6.67</v>
      </c>
      <c r="P39" s="61">
        <v>6.95</v>
      </c>
      <c r="Q39" s="60"/>
      <c r="R39" s="60"/>
      <c r="S39" s="55"/>
      <c r="T39" s="55"/>
      <c r="U39" s="55"/>
      <c r="V39" s="55"/>
      <c r="W39" s="55"/>
      <c r="X39" s="47"/>
      <c r="Y39" s="47"/>
      <c r="Z39" s="47"/>
      <c r="AA39" s="47"/>
      <c r="AB39" s="47"/>
      <c r="AC39" s="47"/>
      <c r="AD39" s="47"/>
      <c r="AE39" s="46"/>
    </row>
    <row r="40" spans="1:31" ht="16.5">
      <c r="A40" s="49">
        <v>41310</v>
      </c>
      <c r="B40" s="52">
        <v>4.9000000000000002E-2</v>
      </c>
      <c r="C40" s="52">
        <v>2.4E-2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>
        <v>41334</v>
      </c>
      <c r="O40" s="61">
        <v>6.75</v>
      </c>
      <c r="P40" s="61">
        <v>6.98</v>
      </c>
      <c r="Q40" s="60"/>
      <c r="R40" s="60"/>
      <c r="S40" s="55"/>
      <c r="T40" s="55"/>
      <c r="U40" s="55"/>
      <c r="V40" s="55"/>
      <c r="W40" s="55"/>
      <c r="X40" s="47"/>
      <c r="Y40" s="47"/>
      <c r="Z40" s="47"/>
      <c r="AA40" s="47"/>
      <c r="AB40" s="47"/>
      <c r="AC40" s="47"/>
      <c r="AD40" s="47"/>
      <c r="AE40" s="46"/>
    </row>
    <row r="41" spans="1:31" ht="16.5">
      <c r="A41" s="49">
        <v>41342</v>
      </c>
      <c r="B41" s="52">
        <v>3.7000000000000005E-2</v>
      </c>
      <c r="C41" s="52">
        <v>1.3000000000000001E-2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>
        <v>41366</v>
      </c>
      <c r="O41" s="61">
        <v>6.36</v>
      </c>
      <c r="P41" s="61">
        <v>6.95</v>
      </c>
      <c r="Q41" s="60"/>
      <c r="R41" s="60"/>
      <c r="S41" s="55"/>
      <c r="T41" s="55"/>
      <c r="U41" s="55"/>
      <c r="V41" s="55"/>
      <c r="W41" s="55"/>
      <c r="X41" s="47"/>
      <c r="Y41" s="47"/>
      <c r="Z41" s="47"/>
      <c r="AA41" s="47"/>
      <c r="AB41" s="47"/>
      <c r="AC41" s="47"/>
      <c r="AD41" s="47"/>
      <c r="AE41" s="46"/>
    </row>
    <row r="42" spans="1:31" ht="16.5">
      <c r="A42" s="49">
        <v>41374</v>
      </c>
      <c r="B42" s="52">
        <v>3.3000000000000002E-2</v>
      </c>
      <c r="C42" s="52">
        <v>1.2E-2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>
        <v>41397</v>
      </c>
      <c r="O42" s="61">
        <v>6.52</v>
      </c>
      <c r="P42" s="61">
        <v>6.84</v>
      </c>
      <c r="Q42" s="60"/>
      <c r="R42" s="60"/>
      <c r="S42" s="55"/>
      <c r="T42" s="55"/>
      <c r="U42" s="55"/>
      <c r="V42" s="55"/>
      <c r="W42" s="55"/>
      <c r="X42" s="47"/>
      <c r="Y42" s="47"/>
      <c r="Z42" s="47"/>
      <c r="AA42" s="47"/>
      <c r="AB42" s="47"/>
      <c r="AC42" s="47"/>
      <c r="AD42" s="47"/>
      <c r="AE42" s="46"/>
    </row>
    <row r="43" spans="1:31" ht="16.5">
      <c r="A43" s="49">
        <v>41405</v>
      </c>
      <c r="B43" s="52">
        <v>1.9E-2</v>
      </c>
      <c r="C43" s="52">
        <v>6.0000000000000001E-3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>
        <v>41429</v>
      </c>
      <c r="O43" s="61">
        <v>6.99</v>
      </c>
      <c r="P43" s="61">
        <v>6.85</v>
      </c>
      <c r="Q43" s="60"/>
      <c r="R43" s="60"/>
      <c r="S43" s="55"/>
      <c r="T43" s="55"/>
      <c r="U43" s="55"/>
      <c r="V43" s="55"/>
      <c r="W43" s="55"/>
      <c r="X43" s="47"/>
      <c r="Y43" s="47"/>
      <c r="Z43" s="47"/>
      <c r="AA43" s="47"/>
      <c r="AB43" s="47"/>
      <c r="AC43" s="47"/>
      <c r="AD43" s="47"/>
      <c r="AE43" s="46"/>
    </row>
    <row r="44" spans="1:31" ht="16.5">
      <c r="A44" s="49">
        <v>41437</v>
      </c>
      <c r="B44" s="52">
        <v>2.5000000000000001E-2</v>
      </c>
      <c r="C44" s="52">
        <v>4.0000000000000001E-3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>
        <v>41460</v>
      </c>
      <c r="O44" s="61">
        <v>6.5</v>
      </c>
      <c r="P44" s="61">
        <v>6.99</v>
      </c>
      <c r="Q44" s="60"/>
      <c r="R44" s="60"/>
      <c r="S44" s="55"/>
      <c r="T44" s="55"/>
      <c r="U44" s="55"/>
      <c r="V44" s="55"/>
      <c r="W44" s="55"/>
      <c r="X44" s="47"/>
      <c r="Y44" s="47"/>
      <c r="Z44" s="47"/>
      <c r="AA44" s="47"/>
      <c r="AB44" s="47"/>
      <c r="AC44" s="47"/>
      <c r="AD44" s="47"/>
      <c r="AE44" s="46"/>
    </row>
    <row r="45" spans="1:31" ht="16.5">
      <c r="A45" s="49">
        <v>41468</v>
      </c>
      <c r="B45" s="52">
        <v>0.03</v>
      </c>
      <c r="C45" s="52">
        <v>2.3E-2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9">
        <v>41500</v>
      </c>
      <c r="O45" s="61">
        <v>6.47</v>
      </c>
      <c r="P45" s="61">
        <v>6.29</v>
      </c>
      <c r="Q45" s="60"/>
      <c r="R45" s="60"/>
      <c r="S45" s="55"/>
      <c r="T45" s="55"/>
      <c r="U45" s="55"/>
      <c r="V45" s="55"/>
      <c r="W45" s="55"/>
      <c r="X45" s="47"/>
      <c r="Y45" s="47"/>
      <c r="Z45" s="47"/>
      <c r="AA45" s="47"/>
      <c r="AB45" s="47"/>
      <c r="AC45" s="47"/>
      <c r="AD45" s="47"/>
      <c r="AE45" s="46"/>
    </row>
    <row r="46" spans="1:31" ht="16.5">
      <c r="A46" s="49">
        <v>41500</v>
      </c>
      <c r="B46" s="52">
        <v>1.9E-2</v>
      </c>
      <c r="C46" s="52">
        <v>0.01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9">
        <v>41532</v>
      </c>
      <c r="O46" s="61">
        <v>6.77</v>
      </c>
      <c r="P46" s="61">
        <v>6.82</v>
      </c>
      <c r="Q46" s="60"/>
      <c r="R46" s="60"/>
      <c r="S46" s="55"/>
      <c r="T46" s="55"/>
      <c r="U46" s="55"/>
      <c r="V46" s="55"/>
      <c r="W46" s="55"/>
      <c r="X46" s="47"/>
      <c r="Y46" s="47"/>
      <c r="Z46" s="47"/>
      <c r="AA46" s="47"/>
      <c r="AB46" s="47"/>
      <c r="AC46" s="47"/>
      <c r="AD46" s="47"/>
      <c r="AE46" s="46"/>
    </row>
    <row r="47" spans="1:31" ht="16.5">
      <c r="A47" s="49">
        <v>41532</v>
      </c>
      <c r="B47" s="52">
        <v>1.1000000000000001E-2</v>
      </c>
      <c r="C47" s="52">
        <v>1.4999999999999999E-2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9">
        <v>41563</v>
      </c>
      <c r="O47" s="61">
        <v>6.09</v>
      </c>
      <c r="P47" s="61">
        <v>6.92</v>
      </c>
      <c r="Q47" s="60"/>
      <c r="R47" s="60"/>
      <c r="S47" s="55"/>
      <c r="T47" s="55"/>
      <c r="U47" s="55"/>
      <c r="V47" s="55"/>
      <c r="W47" s="55"/>
      <c r="X47" s="47"/>
      <c r="Y47" s="47"/>
      <c r="Z47" s="47"/>
      <c r="AA47" s="47"/>
      <c r="AB47" s="47"/>
      <c r="AC47" s="47"/>
      <c r="AD47" s="47"/>
      <c r="AE47" s="46"/>
    </row>
    <row r="48" spans="1:31" ht="16.5">
      <c r="A48" s="49">
        <v>41563</v>
      </c>
      <c r="B48" s="52">
        <v>2E-3</v>
      </c>
      <c r="C48" s="52">
        <v>5.0000000000000001E-3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9">
        <v>41595</v>
      </c>
      <c r="O48" s="61">
        <v>6.62</v>
      </c>
      <c r="P48" s="61">
        <v>6.93</v>
      </c>
      <c r="Q48" s="55"/>
      <c r="R48" s="55"/>
      <c r="S48" s="55"/>
      <c r="T48" s="55"/>
      <c r="U48" s="55"/>
      <c r="V48" s="55"/>
      <c r="W48" s="55"/>
      <c r="X48" s="47"/>
      <c r="Y48" s="47"/>
      <c r="Z48" s="47"/>
      <c r="AA48" s="47"/>
      <c r="AB48" s="47"/>
      <c r="AC48" s="47"/>
      <c r="AD48" s="47"/>
      <c r="AE48" s="46"/>
    </row>
    <row r="49" spans="1:31" ht="16.5">
      <c r="A49" s="49">
        <v>41595</v>
      </c>
      <c r="B49" s="52">
        <v>4.0000000000000001E-3</v>
      </c>
      <c r="C49" s="52">
        <v>4.0000000000000001E-3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9">
        <v>41626</v>
      </c>
      <c r="O49" s="61">
        <v>6.66</v>
      </c>
      <c r="P49" s="61">
        <v>6.64</v>
      </c>
      <c r="Q49" s="55"/>
      <c r="R49" s="55"/>
      <c r="S49" s="55"/>
      <c r="T49" s="55"/>
      <c r="U49" s="55"/>
      <c r="V49" s="55"/>
      <c r="W49" s="55"/>
      <c r="X49" s="46"/>
      <c r="Y49" s="46"/>
      <c r="Z49" s="46"/>
      <c r="AA49" s="46"/>
      <c r="AB49" s="46"/>
      <c r="AC49" s="46"/>
      <c r="AD49" s="46"/>
      <c r="AE49" s="46"/>
    </row>
    <row r="50" spans="1:31" ht="16.5">
      <c r="A50" s="49">
        <v>41626</v>
      </c>
      <c r="B50" s="52">
        <v>3.0000000000000001E-3</v>
      </c>
      <c r="C50" s="52">
        <v>5.0000000000000001E-3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9">
        <v>41658</v>
      </c>
      <c r="O50" s="61">
        <v>6.76</v>
      </c>
      <c r="P50" s="61">
        <v>7.12</v>
      </c>
      <c r="Q50" s="47"/>
      <c r="R50" s="47"/>
      <c r="S50" s="47"/>
      <c r="T50" s="47"/>
      <c r="U50" s="47"/>
      <c r="V50" s="47"/>
      <c r="W50" s="47"/>
      <c r="X50" s="46"/>
      <c r="Y50" s="46"/>
      <c r="Z50" s="46"/>
      <c r="AA50" s="46"/>
      <c r="AB50" s="46"/>
      <c r="AC50" s="46"/>
      <c r="AD50" s="46"/>
      <c r="AE50" s="46"/>
    </row>
    <row r="51" spans="1:31" ht="16.5">
      <c r="A51" s="49">
        <v>41658</v>
      </c>
      <c r="B51" s="52">
        <v>1E-3</v>
      </c>
      <c r="C51" s="52">
        <v>3.0000000000000001E-3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9">
        <v>41690</v>
      </c>
      <c r="O51" s="61">
        <v>6.55</v>
      </c>
      <c r="P51" s="61">
        <v>6.82</v>
      </c>
      <c r="Q51" s="47"/>
      <c r="R51" s="47"/>
      <c r="S51" s="47"/>
      <c r="T51" s="47"/>
      <c r="U51" s="47"/>
      <c r="V51" s="47"/>
      <c r="W51" s="47"/>
      <c r="X51" s="46"/>
      <c r="Y51" s="46"/>
      <c r="Z51" s="46"/>
      <c r="AA51" s="46"/>
      <c r="AB51" s="46"/>
      <c r="AC51" s="46"/>
      <c r="AD51" s="46"/>
      <c r="AE51" s="46"/>
    </row>
    <row r="52" spans="1:31" ht="16.5">
      <c r="A52" s="49">
        <v>41690</v>
      </c>
      <c r="B52" s="52">
        <v>-6.0000000000000001E-3</v>
      </c>
      <c r="C52" s="52">
        <v>-2E-3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9">
        <v>41719</v>
      </c>
      <c r="O52" s="61">
        <v>6.45</v>
      </c>
      <c r="P52" s="61">
        <v>6.71</v>
      </c>
      <c r="Q52" s="47"/>
      <c r="R52" s="47"/>
      <c r="S52" s="47"/>
      <c r="T52" s="47"/>
      <c r="U52" s="47"/>
      <c r="V52" s="47"/>
      <c r="W52" s="47"/>
      <c r="X52" s="46"/>
      <c r="Y52" s="46"/>
      <c r="Z52" s="46"/>
      <c r="AA52" s="46"/>
      <c r="AB52" s="46"/>
      <c r="AC52" s="46"/>
      <c r="AD52" s="46"/>
      <c r="AE52" s="46"/>
    </row>
    <row r="53" spans="1:31" ht="16.5">
      <c r="A53" s="49">
        <v>41722</v>
      </c>
      <c r="B53" s="52">
        <v>-2E-3</v>
      </c>
      <c r="C53" s="52">
        <v>5.0000000000000001E-3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9">
        <v>41748</v>
      </c>
      <c r="O53" s="61">
        <v>6.51</v>
      </c>
      <c r="P53" s="61">
        <v>6.73</v>
      </c>
      <c r="Q53" s="47"/>
      <c r="R53" s="47"/>
      <c r="S53" s="47"/>
      <c r="T53" s="47"/>
      <c r="U53" s="47"/>
      <c r="V53" s="47"/>
      <c r="W53" s="47"/>
      <c r="X53" s="46"/>
      <c r="Y53" s="46"/>
      <c r="Z53" s="46"/>
      <c r="AA53" s="46"/>
      <c r="AB53" s="46"/>
      <c r="AC53" s="46"/>
      <c r="AD53" s="46"/>
      <c r="AE53" s="46"/>
    </row>
    <row r="54" spans="1:31" ht="16.5">
      <c r="A54" s="49">
        <v>41754</v>
      </c>
      <c r="B54" s="52">
        <v>-5.0000000000000001E-3</v>
      </c>
      <c r="C54" s="52">
        <v>2E-3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9">
        <v>41777</v>
      </c>
      <c r="O54" s="61">
        <v>6.46</v>
      </c>
      <c r="P54" s="61">
        <v>6.7</v>
      </c>
      <c r="Q54" s="47"/>
      <c r="R54" s="47"/>
      <c r="S54" s="47"/>
      <c r="T54" s="47"/>
      <c r="U54" s="47"/>
      <c r="V54" s="47"/>
      <c r="W54" s="47"/>
      <c r="X54" s="46"/>
      <c r="Y54" s="46"/>
      <c r="Z54" s="46"/>
      <c r="AA54" s="46"/>
      <c r="AB54" s="46"/>
      <c r="AC54" s="46"/>
      <c r="AD54" s="46"/>
      <c r="AE54" s="46"/>
    </row>
    <row r="55" spans="1:31" ht="16.5">
      <c r="A55" s="49">
        <v>41786</v>
      </c>
      <c r="B55" s="52">
        <v>-2E-3</v>
      </c>
      <c r="C55" s="52">
        <v>5.0000000000000001E-3</v>
      </c>
      <c r="N55" s="49">
        <v>41806</v>
      </c>
      <c r="O55" s="61">
        <v>6.49</v>
      </c>
      <c r="P55" s="61">
        <v>6.74</v>
      </c>
    </row>
    <row r="56" spans="1:31" ht="16.5">
      <c r="A56" s="49">
        <v>41818</v>
      </c>
      <c r="B56" s="52">
        <v>-4.0000000000000001E-3</v>
      </c>
      <c r="C56" s="52">
        <v>6.0000000000000001E-3</v>
      </c>
      <c r="N56" s="49">
        <v>41835</v>
      </c>
      <c r="O56" s="61">
        <v>6.47</v>
      </c>
      <c r="P56" s="61">
        <v>6.69</v>
      </c>
    </row>
    <row r="57" spans="1:31" ht="16.5">
      <c r="A57" s="49">
        <v>41850</v>
      </c>
      <c r="B57" s="52">
        <v>-1E-3</v>
      </c>
      <c r="C57" s="52">
        <v>7.0000000000000001E-3</v>
      </c>
    </row>
    <row r="58" spans="1:31">
      <c r="P58" s="103"/>
    </row>
    <row r="59" spans="1:31">
      <c r="P59" s="104"/>
      <c r="Q59" s="105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tabSelected="1" topLeftCell="A16" zoomScale="70" zoomScaleNormal="70" workbookViewId="0">
      <selection activeCell="L23" sqref="L23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44" max="44" width="18.140625" bestFit="1" customWidth="1"/>
  </cols>
  <sheetData>
    <row r="1" spans="1:44" ht="43.5" customHeight="1">
      <c r="A1" s="47"/>
      <c r="B1" s="64"/>
      <c r="C1" s="91" t="s">
        <v>42</v>
      </c>
      <c r="D1" s="91"/>
      <c r="E1" s="91"/>
      <c r="F1" s="62"/>
      <c r="G1" s="62"/>
      <c r="H1" s="62"/>
      <c r="I1" s="62"/>
      <c r="J1" s="62"/>
      <c r="K1" s="62"/>
      <c r="L1" s="62"/>
      <c r="M1" s="62"/>
      <c r="N1" s="62"/>
      <c r="O1" s="76" t="s">
        <v>39</v>
      </c>
      <c r="P1" s="77" t="s">
        <v>41</v>
      </c>
      <c r="Q1" s="77" t="s">
        <v>43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74"/>
      <c r="AD1" s="75" t="s">
        <v>44</v>
      </c>
    </row>
    <row r="2" spans="1:44" ht="16.5">
      <c r="A2" s="47"/>
      <c r="B2" s="65"/>
      <c r="C2" s="66" t="s">
        <v>40</v>
      </c>
      <c r="D2" s="66" t="s">
        <v>1</v>
      </c>
      <c r="E2" s="66" t="s">
        <v>2</v>
      </c>
      <c r="F2" s="62"/>
      <c r="G2" s="62"/>
      <c r="H2" s="62"/>
      <c r="I2" s="62"/>
      <c r="J2" s="62"/>
      <c r="K2" s="62"/>
      <c r="L2" s="62"/>
      <c r="M2" s="62"/>
      <c r="N2" s="62"/>
      <c r="O2" s="63">
        <v>40179</v>
      </c>
      <c r="P2" s="78">
        <v>0.2409215125356885</v>
      </c>
      <c r="Q2" s="78">
        <v>-7.6592689401821623E-2</v>
      </c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>
        <v>40179</v>
      </c>
      <c r="AD2" s="72">
        <v>-0.73</v>
      </c>
    </row>
    <row r="3" spans="1:44">
      <c r="A3" s="47"/>
      <c r="B3" s="63">
        <v>39814</v>
      </c>
      <c r="C3" s="68">
        <v>-15.6</v>
      </c>
      <c r="D3" s="68">
        <v>-18.2</v>
      </c>
      <c r="E3" s="68">
        <v>-19.8</v>
      </c>
      <c r="F3" s="62"/>
      <c r="G3" s="62"/>
      <c r="H3" s="62"/>
      <c r="I3" s="62"/>
      <c r="J3" s="62"/>
      <c r="K3" s="62"/>
      <c r="L3" s="62"/>
      <c r="M3" s="62"/>
      <c r="N3" s="62"/>
      <c r="O3" s="63">
        <v>40210</v>
      </c>
      <c r="P3" s="78">
        <v>-0.19392332658457312</v>
      </c>
      <c r="Q3" s="78">
        <v>-3.2025493092657786E-2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>
        <v>40210</v>
      </c>
      <c r="AD3" s="72">
        <v>-0.55000000000000004</v>
      </c>
    </row>
    <row r="4" spans="1:44">
      <c r="A4" s="47"/>
      <c r="B4" s="63">
        <v>39845</v>
      </c>
      <c r="C4" s="68">
        <v>-17.600000000000001</v>
      </c>
      <c r="D4" s="68">
        <v>-20.9</v>
      </c>
      <c r="E4" s="68">
        <v>-22.3</v>
      </c>
      <c r="F4" s="62"/>
      <c r="G4" s="62"/>
      <c r="H4" s="62"/>
      <c r="I4" s="62"/>
      <c r="J4" s="62"/>
      <c r="K4" s="62"/>
      <c r="L4" s="62"/>
      <c r="M4" s="62"/>
      <c r="N4" s="62"/>
      <c r="O4" s="63">
        <v>40238</v>
      </c>
      <c r="P4" s="78">
        <v>0.17809151126988665</v>
      </c>
      <c r="Q4" s="78">
        <v>2.1321372596120103E-2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3">
        <v>40238</v>
      </c>
      <c r="AD4" s="72">
        <v>-0.21</v>
      </c>
      <c r="AQ4" s="1" t="s">
        <v>37</v>
      </c>
      <c r="AR4" s="62" t="s">
        <v>45</v>
      </c>
    </row>
    <row r="5" spans="1:44">
      <c r="A5" s="47"/>
      <c r="B5" s="63">
        <v>39873</v>
      </c>
      <c r="C5" s="68">
        <v>-17.8</v>
      </c>
      <c r="D5" s="68">
        <v>-20.7</v>
      </c>
      <c r="E5" s="68">
        <v>-25.8</v>
      </c>
      <c r="F5" s="62"/>
      <c r="G5" s="62"/>
      <c r="H5" s="62"/>
      <c r="I5" s="62"/>
      <c r="J5" s="62"/>
      <c r="K5" s="62"/>
      <c r="L5" s="62"/>
      <c r="M5" s="62"/>
      <c r="N5" s="62"/>
      <c r="O5" s="63">
        <v>40269</v>
      </c>
      <c r="P5" s="78">
        <v>7.3011798043170151E-2</v>
      </c>
      <c r="Q5" s="78">
        <v>2.4356420075370977E-2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>
        <v>40269</v>
      </c>
      <c r="AD5" s="72">
        <v>0.19</v>
      </c>
      <c r="AP5">
        <v>2013</v>
      </c>
      <c r="AQ5">
        <v>-0.2</v>
      </c>
      <c r="AR5">
        <v>-0.4</v>
      </c>
    </row>
    <row r="6" spans="1:44">
      <c r="A6" s="47"/>
      <c r="B6" s="63">
        <v>39904</v>
      </c>
      <c r="C6" s="68">
        <v>-19.100000000000001</v>
      </c>
      <c r="D6" s="68">
        <v>-23.6</v>
      </c>
      <c r="E6" s="68">
        <v>-25.9</v>
      </c>
      <c r="F6" s="62"/>
      <c r="G6" s="62"/>
      <c r="H6" s="62"/>
      <c r="I6" s="62"/>
      <c r="J6" s="62"/>
      <c r="K6" s="62"/>
      <c r="L6" s="62"/>
      <c r="M6" s="62"/>
      <c r="N6" s="62"/>
      <c r="O6" s="63">
        <v>40299</v>
      </c>
      <c r="P6" s="78">
        <v>0.26545180716250871</v>
      </c>
      <c r="Q6" s="78">
        <v>0.11352573956339396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>
        <v>40299</v>
      </c>
      <c r="AD6" s="72">
        <v>0.26</v>
      </c>
      <c r="AP6">
        <v>2014</v>
      </c>
      <c r="AQ6">
        <v>1.5</v>
      </c>
      <c r="AR6">
        <v>1.2</v>
      </c>
    </row>
    <row r="7" spans="1:44">
      <c r="A7" s="47"/>
      <c r="B7" s="63">
        <v>39934</v>
      </c>
      <c r="C7" s="68">
        <v>-16.2</v>
      </c>
      <c r="D7" s="68">
        <v>-18.600000000000001</v>
      </c>
      <c r="E7" s="68">
        <v>-21.7</v>
      </c>
      <c r="F7" s="62"/>
      <c r="G7" s="62"/>
      <c r="H7" s="62"/>
      <c r="I7" s="62"/>
      <c r="J7" s="62"/>
      <c r="K7" s="62"/>
      <c r="L7" s="62"/>
      <c r="M7" s="62"/>
      <c r="N7" s="62"/>
      <c r="O7" s="63">
        <v>40330</v>
      </c>
      <c r="P7" s="78">
        <v>0.29914361728043093</v>
      </c>
      <c r="Q7" s="78">
        <v>0.10163465765898927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>
        <v>40330</v>
      </c>
      <c r="AD7" s="72">
        <v>0.28000000000000003</v>
      </c>
      <c r="AP7">
        <v>2015</v>
      </c>
      <c r="AQ7">
        <v>2.5</v>
      </c>
    </row>
    <row r="8" spans="1:44">
      <c r="A8" s="47"/>
      <c r="B8" s="63">
        <v>39965</v>
      </c>
      <c r="C8" s="68">
        <v>-15.5</v>
      </c>
      <c r="D8" s="68">
        <v>-18.3</v>
      </c>
      <c r="E8" s="68">
        <v>-23.2</v>
      </c>
      <c r="F8" s="62"/>
      <c r="G8" s="62"/>
      <c r="H8" s="62"/>
      <c r="I8" s="62"/>
      <c r="J8" s="62"/>
      <c r="K8" s="62"/>
      <c r="L8" s="62"/>
      <c r="M8" s="62"/>
      <c r="N8" s="62"/>
      <c r="O8" s="63">
        <v>40360</v>
      </c>
      <c r="P8" s="78">
        <v>0.10917013841334278</v>
      </c>
      <c r="Q8" s="78">
        <v>0.13337143219112435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>
        <v>40360</v>
      </c>
      <c r="AD8" s="72">
        <v>0.51</v>
      </c>
    </row>
    <row r="9" spans="1:44">
      <c r="A9" s="47"/>
      <c r="B9" s="63">
        <v>39995</v>
      </c>
      <c r="C9" s="68">
        <v>-14.5</v>
      </c>
      <c r="D9" s="68">
        <v>-17.600000000000001</v>
      </c>
      <c r="E9" s="68">
        <v>-18.5</v>
      </c>
      <c r="F9" s="62"/>
      <c r="G9" s="62"/>
      <c r="H9" s="62"/>
      <c r="I9" s="62"/>
      <c r="J9" s="62"/>
      <c r="K9" s="62"/>
      <c r="L9" s="62"/>
      <c r="M9" s="62"/>
      <c r="N9" s="62"/>
      <c r="O9" s="63">
        <v>40391</v>
      </c>
      <c r="P9" s="78">
        <v>0.31803829374292447</v>
      </c>
      <c r="Q9" s="78">
        <v>0.24580815162894964</v>
      </c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>
        <v>40391</v>
      </c>
      <c r="AD9" s="73">
        <v>0.6</v>
      </c>
    </row>
    <row r="10" spans="1:44">
      <c r="A10" s="47"/>
      <c r="B10" s="63">
        <v>40026</v>
      </c>
      <c r="C10" s="68">
        <v>-14</v>
      </c>
      <c r="D10" s="68">
        <v>-17.5</v>
      </c>
      <c r="E10" s="68">
        <v>-18.3</v>
      </c>
      <c r="F10" s="62"/>
      <c r="G10" s="62"/>
      <c r="H10" s="62"/>
      <c r="I10" s="62"/>
      <c r="J10" s="62"/>
      <c r="K10" s="62"/>
      <c r="L10" s="62"/>
      <c r="M10" s="62"/>
      <c r="N10" s="62"/>
      <c r="O10" s="63">
        <v>40422</v>
      </c>
      <c r="P10" s="78">
        <v>0.16477682587714448</v>
      </c>
      <c r="Q10" s="78">
        <v>0.17472605800527652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>
        <v>40422</v>
      </c>
      <c r="AD10" s="72">
        <v>0.67</v>
      </c>
    </row>
    <row r="11" spans="1:44" ht="15" customHeight="1">
      <c r="A11" s="47"/>
      <c r="B11" s="63">
        <v>40057</v>
      </c>
      <c r="C11" s="68">
        <v>-12.2</v>
      </c>
      <c r="D11" s="68">
        <v>-13.1</v>
      </c>
      <c r="E11" s="68">
        <v>-16</v>
      </c>
      <c r="F11" s="62"/>
      <c r="G11" s="62"/>
      <c r="H11" s="62"/>
      <c r="I11" s="62"/>
      <c r="J11" s="62"/>
      <c r="K11" s="62"/>
      <c r="L11" s="62"/>
      <c r="M11" s="62"/>
      <c r="N11" s="62"/>
      <c r="O11" s="63">
        <v>40452</v>
      </c>
      <c r="P11" s="78">
        <v>0.45175189105474534</v>
      </c>
      <c r="Q11" s="78">
        <v>0.24571645206085679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>
        <v>40452</v>
      </c>
      <c r="AD11" s="72">
        <v>0.86</v>
      </c>
    </row>
    <row r="12" spans="1:44" ht="17.25" customHeight="1">
      <c r="A12" s="47"/>
      <c r="B12" s="63">
        <v>40087</v>
      </c>
      <c r="C12" s="68">
        <v>-10.1</v>
      </c>
      <c r="D12" s="68">
        <v>-12.7</v>
      </c>
      <c r="E12" s="68">
        <v>-12.8</v>
      </c>
      <c r="F12" s="62"/>
      <c r="G12" s="62"/>
      <c r="H12" s="62"/>
      <c r="I12" s="62"/>
      <c r="J12" s="62"/>
      <c r="K12" s="62"/>
      <c r="L12" s="62"/>
      <c r="M12" s="62"/>
      <c r="N12" s="62"/>
      <c r="O12" s="63">
        <v>40483</v>
      </c>
      <c r="P12" s="78">
        <v>0.16425891622745281</v>
      </c>
      <c r="Q12" s="78">
        <v>9.8539078239684885E-2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>
        <v>40483</v>
      </c>
      <c r="AD12" s="72">
        <v>0.89</v>
      </c>
    </row>
    <row r="13" spans="1:44">
      <c r="A13" s="47"/>
      <c r="B13" s="63">
        <v>40118</v>
      </c>
      <c r="C13" s="68">
        <v>-6.1</v>
      </c>
      <c r="D13" s="68">
        <v>-8.1999999999999993</v>
      </c>
      <c r="E13" s="68">
        <v>-9.3000000000000007</v>
      </c>
      <c r="F13" s="62"/>
      <c r="G13" s="62"/>
      <c r="H13" s="62"/>
      <c r="I13" s="62"/>
      <c r="J13" s="62"/>
      <c r="K13" s="62"/>
      <c r="L13" s="62"/>
      <c r="M13" s="62"/>
      <c r="N13" s="62"/>
      <c r="O13" s="63">
        <v>40513</v>
      </c>
      <c r="P13" s="78">
        <v>0.20859686615717221</v>
      </c>
      <c r="Q13" s="78">
        <v>0.12619893119519854</v>
      </c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>
        <v>40513</v>
      </c>
      <c r="AD13" s="72">
        <v>1.23</v>
      </c>
    </row>
    <row r="14" spans="1:44">
      <c r="A14" s="47"/>
      <c r="B14" s="63">
        <v>40148</v>
      </c>
      <c r="C14" s="68">
        <v>-3.5</v>
      </c>
      <c r="D14" s="68">
        <v>-4.8</v>
      </c>
      <c r="E14" s="68">
        <v>-6.4</v>
      </c>
      <c r="F14" s="62"/>
      <c r="G14" s="62"/>
      <c r="H14" s="62"/>
      <c r="I14" s="62"/>
      <c r="J14" s="62"/>
      <c r="K14" s="62"/>
      <c r="L14" s="62"/>
      <c r="M14" s="62"/>
      <c r="N14" s="62"/>
      <c r="O14" s="63">
        <v>40544</v>
      </c>
      <c r="P14" s="78">
        <v>2.6544450205275183E-2</v>
      </c>
      <c r="Q14" s="78">
        <v>0.25304240863806604</v>
      </c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>
        <v>40544</v>
      </c>
      <c r="AD14" s="73">
        <v>1.4</v>
      </c>
    </row>
    <row r="15" spans="1:44">
      <c r="A15" s="47"/>
      <c r="B15" s="63">
        <v>40179</v>
      </c>
      <c r="C15" s="68">
        <v>2</v>
      </c>
      <c r="D15" s="68">
        <v>4.2</v>
      </c>
      <c r="E15" s="68">
        <v>0.7</v>
      </c>
      <c r="F15" s="62"/>
      <c r="G15" s="62"/>
      <c r="H15" s="62"/>
      <c r="I15" s="62"/>
      <c r="J15" s="62"/>
      <c r="K15" s="62"/>
      <c r="L15" s="62"/>
      <c r="M15" s="62"/>
      <c r="N15" s="62"/>
      <c r="O15" s="63">
        <v>40575</v>
      </c>
      <c r="P15" s="78">
        <v>0.32085097967471676</v>
      </c>
      <c r="Q15" s="78">
        <v>0.16429398010809759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3">
        <v>40575</v>
      </c>
      <c r="AD15" s="72">
        <v>1.42</v>
      </c>
    </row>
    <row r="16" spans="1:44">
      <c r="A16" s="47"/>
      <c r="B16" s="63">
        <v>40210</v>
      </c>
      <c r="C16" s="68">
        <v>3.8</v>
      </c>
      <c r="D16" s="68">
        <v>7</v>
      </c>
      <c r="E16" s="68">
        <v>4.5</v>
      </c>
      <c r="F16" s="62"/>
      <c r="G16" s="62"/>
      <c r="H16" s="62"/>
      <c r="I16" s="62"/>
      <c r="J16" s="62"/>
      <c r="K16" s="62"/>
      <c r="L16" s="62"/>
      <c r="M16" s="62"/>
      <c r="N16" s="62"/>
      <c r="O16" s="63">
        <v>40603</v>
      </c>
      <c r="P16" s="78">
        <v>-4.4532599503826154E-2</v>
      </c>
      <c r="Q16" s="78">
        <v>0.10293909547252889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>
        <v>40603</v>
      </c>
      <c r="AD16" s="72">
        <v>1.39</v>
      </c>
    </row>
    <row r="17" spans="1:30">
      <c r="A17" s="47"/>
      <c r="B17" s="63">
        <v>40238</v>
      </c>
      <c r="C17" s="68">
        <v>6.8</v>
      </c>
      <c r="D17" s="68">
        <v>9.9</v>
      </c>
      <c r="E17" s="68">
        <v>8.5</v>
      </c>
      <c r="F17" s="62"/>
      <c r="G17" s="62"/>
      <c r="H17" s="62"/>
      <c r="I17" s="62"/>
      <c r="J17" s="62"/>
      <c r="K17" s="62"/>
      <c r="L17" s="62"/>
      <c r="M17" s="62"/>
      <c r="N17" s="62"/>
      <c r="O17" s="63">
        <v>40634</v>
      </c>
      <c r="P17" s="78">
        <v>0.36353803909458149</v>
      </c>
      <c r="Q17" s="78">
        <v>0.14560394399868248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3">
        <v>40634</v>
      </c>
      <c r="AD17" s="72">
        <v>1.26</v>
      </c>
    </row>
    <row r="18" spans="1:30">
      <c r="A18" s="47"/>
      <c r="B18" s="63">
        <v>40269</v>
      </c>
      <c r="C18" s="68">
        <v>7.8</v>
      </c>
      <c r="D18" s="68">
        <v>14.4</v>
      </c>
      <c r="E18" s="68">
        <v>9.5</v>
      </c>
      <c r="F18" s="62"/>
      <c r="G18" s="62"/>
      <c r="H18" s="62"/>
      <c r="I18" s="62"/>
      <c r="J18" s="62"/>
      <c r="K18" s="62"/>
      <c r="L18" s="62"/>
      <c r="M18" s="62"/>
      <c r="N18" s="62"/>
      <c r="O18" s="63">
        <v>40664</v>
      </c>
      <c r="P18" s="78">
        <v>-7.908519627477506E-2</v>
      </c>
      <c r="Q18" s="78">
        <v>8.2371173269456754E-2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>
        <v>40664</v>
      </c>
      <c r="AD18" s="72">
        <v>0.98</v>
      </c>
    </row>
    <row r="19" spans="1:30">
      <c r="A19" s="47"/>
      <c r="B19" s="63">
        <v>40299</v>
      </c>
      <c r="C19" s="68">
        <v>8.6999999999999993</v>
      </c>
      <c r="D19" s="68">
        <v>13.4</v>
      </c>
      <c r="E19" s="68">
        <v>9</v>
      </c>
      <c r="F19" s="62"/>
      <c r="G19" s="62"/>
      <c r="H19" s="62"/>
      <c r="I19" s="62"/>
      <c r="J19" s="62"/>
      <c r="K19" s="62"/>
      <c r="L19" s="62"/>
      <c r="M19" s="62"/>
      <c r="N19" s="62"/>
      <c r="O19" s="63">
        <v>40695</v>
      </c>
      <c r="P19" s="78">
        <v>7.9503060876718212E-2</v>
      </c>
      <c r="Q19" s="78">
        <v>7.3247772971740677E-2</v>
      </c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>
        <v>40695</v>
      </c>
      <c r="AD19" s="72">
        <v>0.95</v>
      </c>
    </row>
    <row r="20" spans="1:30">
      <c r="A20" s="47"/>
      <c r="B20" s="63">
        <v>40330</v>
      </c>
      <c r="C20" s="68">
        <v>7.8</v>
      </c>
      <c r="D20" s="68">
        <v>11</v>
      </c>
      <c r="E20" s="68">
        <v>9.9</v>
      </c>
      <c r="F20" s="62"/>
      <c r="G20" s="62"/>
      <c r="H20" s="62"/>
      <c r="I20" s="62"/>
      <c r="J20" s="62"/>
      <c r="K20" s="62"/>
      <c r="L20" s="62"/>
      <c r="M20" s="62"/>
      <c r="N20" s="62"/>
      <c r="O20" s="63">
        <v>40725</v>
      </c>
      <c r="P20" s="78">
        <v>0.17522040307229103</v>
      </c>
      <c r="Q20" s="78">
        <v>7.6134290302318552E-2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>
        <v>40725</v>
      </c>
      <c r="AD20" s="72">
        <v>0.49</v>
      </c>
    </row>
    <row r="21" spans="1:30">
      <c r="A21" s="47"/>
      <c r="B21" s="63">
        <v>40360</v>
      </c>
      <c r="C21" s="68">
        <v>7.3</v>
      </c>
      <c r="D21" s="68">
        <v>11.8</v>
      </c>
      <c r="E21" s="68">
        <v>7.5</v>
      </c>
      <c r="F21" s="62"/>
      <c r="G21" s="62"/>
      <c r="H21" s="62"/>
      <c r="I21" s="62"/>
      <c r="J21" s="62"/>
      <c r="K21" s="62"/>
      <c r="L21" s="62"/>
      <c r="M21" s="62"/>
      <c r="N21" s="62"/>
      <c r="O21" s="63">
        <v>40756</v>
      </c>
      <c r="P21" s="78">
        <v>0.10396944627695803</v>
      </c>
      <c r="Q21" s="78">
        <v>6.9470891698593995E-2</v>
      </c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>
        <v>40756</v>
      </c>
      <c r="AD21" s="72">
        <v>0.14000000000000001</v>
      </c>
    </row>
    <row r="22" spans="1:30">
      <c r="A22" s="47"/>
      <c r="B22" s="63">
        <v>40391</v>
      </c>
      <c r="C22" s="68">
        <v>8.1</v>
      </c>
      <c r="D22" s="68">
        <v>11.9</v>
      </c>
      <c r="E22" s="68">
        <v>11.4</v>
      </c>
      <c r="F22" s="62"/>
      <c r="G22" s="62"/>
      <c r="H22" s="62"/>
      <c r="I22" s="62"/>
      <c r="J22" s="62"/>
      <c r="K22" s="62"/>
      <c r="L22" s="62"/>
      <c r="M22" s="62"/>
      <c r="N22" s="62"/>
      <c r="O22" s="63">
        <v>40787</v>
      </c>
      <c r="P22" s="78">
        <v>0.14487578302093418</v>
      </c>
      <c r="Q22" s="78">
        <v>8.2412852941846193E-2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>
        <v>40787</v>
      </c>
      <c r="AD22" s="72">
        <v>-0.02</v>
      </c>
    </row>
    <row r="23" spans="1:30">
      <c r="A23" s="47"/>
      <c r="B23" s="63">
        <v>40422</v>
      </c>
      <c r="C23" s="68">
        <v>6.1</v>
      </c>
      <c r="D23" s="68">
        <v>8.5</v>
      </c>
      <c r="E23" s="68">
        <v>5.8</v>
      </c>
      <c r="F23" s="62"/>
      <c r="G23" s="62"/>
      <c r="H23" s="62"/>
      <c r="I23" s="62"/>
      <c r="J23" s="62"/>
      <c r="K23" s="62"/>
      <c r="L23" s="62"/>
      <c r="M23" s="62"/>
      <c r="N23" s="62"/>
      <c r="O23" s="63">
        <v>40817</v>
      </c>
      <c r="P23" s="78">
        <v>-0.12145941007223748</v>
      </c>
      <c r="Q23" s="78">
        <v>-1.3509658158299187E-2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>
        <v>40817</v>
      </c>
      <c r="AD23" s="72">
        <v>-0.13</v>
      </c>
    </row>
    <row r="24" spans="1:30">
      <c r="A24" s="47"/>
      <c r="B24" s="63">
        <v>40452</v>
      </c>
      <c r="C24" s="68">
        <v>6.9</v>
      </c>
      <c r="D24" s="68">
        <v>12.8</v>
      </c>
      <c r="E24" s="68">
        <v>4.0999999999999996</v>
      </c>
      <c r="F24" s="62"/>
      <c r="G24" s="62"/>
      <c r="H24" s="62"/>
      <c r="I24" s="62"/>
      <c r="J24" s="62"/>
      <c r="K24" s="62"/>
      <c r="L24" s="62"/>
      <c r="M24" s="62"/>
      <c r="N24" s="62"/>
      <c r="O24" s="63">
        <v>40848</v>
      </c>
      <c r="P24" s="78">
        <v>-3.5664662356282295E-2</v>
      </c>
      <c r="Q24" s="78">
        <v>5.436606964456292E-2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>
        <v>40848</v>
      </c>
      <c r="AD24" s="72">
        <v>-0.35</v>
      </c>
    </row>
    <row r="25" spans="1:30">
      <c r="A25" s="47"/>
      <c r="B25" s="63">
        <v>40483</v>
      </c>
      <c r="C25" s="68">
        <v>7.6</v>
      </c>
      <c r="D25" s="68">
        <v>11.7</v>
      </c>
      <c r="E25" s="68">
        <v>5.5</v>
      </c>
      <c r="F25" s="62"/>
      <c r="G25" s="62"/>
      <c r="H25" s="62"/>
      <c r="I25" s="62"/>
      <c r="J25" s="62"/>
      <c r="K25" s="62"/>
      <c r="L25" s="62"/>
      <c r="M25" s="62"/>
      <c r="N25" s="62"/>
      <c r="O25" s="63">
        <v>40878</v>
      </c>
      <c r="P25" s="78">
        <v>0.11942476489246334</v>
      </c>
      <c r="Q25" s="78">
        <v>7.1514333943116792E-2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>
        <v>40878</v>
      </c>
      <c r="AD25" s="72">
        <v>-0.25</v>
      </c>
    </row>
    <row r="26" spans="1:30">
      <c r="A26" s="47"/>
      <c r="B26" s="63">
        <v>40513</v>
      </c>
      <c r="C26" s="68">
        <v>8.1</v>
      </c>
      <c r="D26" s="68">
        <v>13.8</v>
      </c>
      <c r="E26" s="68">
        <v>6.7</v>
      </c>
      <c r="F26" s="62"/>
      <c r="G26" s="62"/>
      <c r="H26" s="62"/>
      <c r="I26" s="62"/>
      <c r="J26" s="62"/>
      <c r="K26" s="62"/>
      <c r="L26" s="62"/>
      <c r="M26" s="62"/>
      <c r="N26" s="62"/>
      <c r="O26" s="63">
        <v>40909</v>
      </c>
      <c r="P26" s="78">
        <v>2.4683354458147955E-2</v>
      </c>
      <c r="Q26" s="78">
        <v>8.2098051031926911E-2</v>
      </c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>
        <v>40909</v>
      </c>
      <c r="AD26" s="72">
        <v>-0.14000000000000001</v>
      </c>
    </row>
    <row r="27" spans="1:30">
      <c r="A27" s="47"/>
      <c r="B27" s="63">
        <v>40544</v>
      </c>
      <c r="C27" s="68">
        <v>6.2</v>
      </c>
      <c r="D27" s="68">
        <v>11.2</v>
      </c>
      <c r="E27" s="68">
        <v>0.2</v>
      </c>
      <c r="F27" s="62"/>
      <c r="G27" s="62"/>
      <c r="H27" s="62"/>
      <c r="I27" s="62"/>
      <c r="J27" s="62"/>
      <c r="K27" s="62"/>
      <c r="L27" s="62"/>
      <c r="M27" s="62"/>
      <c r="N27" s="62"/>
      <c r="O27" s="63">
        <v>40940</v>
      </c>
      <c r="P27" s="78">
        <v>-0.12359403079911979</v>
      </c>
      <c r="Q27" s="78">
        <v>-4.2772801206117372E-2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>
        <v>40940</v>
      </c>
      <c r="AD27" s="72">
        <v>-0.09</v>
      </c>
    </row>
    <row r="28" spans="1:30">
      <c r="A28" s="47"/>
      <c r="B28" s="63">
        <v>40575</v>
      </c>
      <c r="C28" s="68">
        <v>7.2</v>
      </c>
      <c r="D28" s="68">
        <v>13.6</v>
      </c>
      <c r="E28" s="68">
        <v>2.5</v>
      </c>
      <c r="F28" s="62"/>
      <c r="G28" s="62"/>
      <c r="H28" s="62"/>
      <c r="I28" s="62"/>
      <c r="J28" s="62"/>
      <c r="K28" s="62"/>
      <c r="L28" s="62"/>
      <c r="M28" s="62"/>
      <c r="N28" s="62"/>
      <c r="O28" s="63">
        <v>40969</v>
      </c>
      <c r="P28" s="78">
        <v>0.18220467830172105</v>
      </c>
      <c r="Q28" s="78">
        <v>8.2949623672421202E-2</v>
      </c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>
        <v>40969</v>
      </c>
      <c r="AD28" s="72">
        <v>-0.21</v>
      </c>
    </row>
    <row r="29" spans="1:30">
      <c r="A29" s="47"/>
      <c r="B29" s="63">
        <v>40603</v>
      </c>
      <c r="C29" s="68">
        <v>5.2</v>
      </c>
      <c r="D29" s="68">
        <v>11.4</v>
      </c>
      <c r="E29" s="68">
        <v>3.2</v>
      </c>
      <c r="F29" s="62"/>
      <c r="G29" s="62"/>
      <c r="H29" s="62"/>
      <c r="I29" s="62"/>
      <c r="J29" s="62"/>
      <c r="K29" s="62"/>
      <c r="L29" s="62"/>
      <c r="M29" s="62"/>
      <c r="N29" s="62"/>
      <c r="O29" s="63">
        <v>41000</v>
      </c>
      <c r="P29" s="78">
        <v>-0.19664170262495773</v>
      </c>
      <c r="Q29" s="78">
        <v>3.2896566724533116E-2</v>
      </c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>
        <v>41000</v>
      </c>
      <c r="AD29" s="72">
        <v>-0.45</v>
      </c>
    </row>
    <row r="30" spans="1:30">
      <c r="A30" s="47"/>
      <c r="B30" s="63">
        <v>40634</v>
      </c>
      <c r="C30" s="68">
        <v>4.7</v>
      </c>
      <c r="D30" s="68">
        <v>9.6999999999999993</v>
      </c>
      <c r="E30" s="68">
        <v>3.9</v>
      </c>
      <c r="F30" s="62"/>
      <c r="G30" s="62"/>
      <c r="H30" s="62"/>
      <c r="I30" s="62"/>
      <c r="J30" s="62"/>
      <c r="K30" s="62"/>
      <c r="L30" s="62"/>
      <c r="M30" s="62"/>
      <c r="N30" s="62"/>
      <c r="O30" s="63">
        <v>41030</v>
      </c>
      <c r="P30" s="78">
        <v>2.066608116641433E-2</v>
      </c>
      <c r="Q30" s="78">
        <v>2.6678767555088134E-2</v>
      </c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>
        <v>41030</v>
      </c>
      <c r="AD30" s="72">
        <v>-0.72</v>
      </c>
    </row>
    <row r="31" spans="1:30">
      <c r="A31" s="47"/>
      <c r="B31" s="63">
        <v>40664</v>
      </c>
      <c r="C31" s="68">
        <v>4</v>
      </c>
      <c r="D31" s="68">
        <v>7.3</v>
      </c>
      <c r="E31" s="68">
        <v>2.1</v>
      </c>
      <c r="F31" s="62"/>
      <c r="G31" s="62"/>
      <c r="H31" s="62"/>
      <c r="I31" s="62"/>
      <c r="J31" s="62"/>
      <c r="K31" s="62"/>
      <c r="L31" s="62"/>
      <c r="M31" s="62"/>
      <c r="N31" s="62"/>
      <c r="O31" s="63">
        <v>41061</v>
      </c>
      <c r="P31" s="78">
        <v>-1.3172042616469537E-2</v>
      </c>
      <c r="Q31" s="78">
        <v>7.0491409353774293E-2</v>
      </c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>
        <v>41061</v>
      </c>
      <c r="AD31" s="73">
        <v>-0.9</v>
      </c>
    </row>
    <row r="32" spans="1:30">
      <c r="A32" s="47"/>
      <c r="B32" s="63">
        <v>40695</v>
      </c>
      <c r="C32" s="68">
        <v>2.4</v>
      </c>
      <c r="D32" s="68">
        <v>7.1</v>
      </c>
      <c r="E32" s="68">
        <v>0.4</v>
      </c>
      <c r="F32" s="62"/>
      <c r="G32" s="62"/>
      <c r="H32" s="62"/>
      <c r="I32" s="62"/>
      <c r="J32" s="62"/>
      <c r="K32" s="62"/>
      <c r="L32" s="62"/>
      <c r="M32" s="62"/>
      <c r="N32" s="62"/>
      <c r="O32" s="63">
        <v>41091</v>
      </c>
      <c r="P32" s="78">
        <v>4.0525906593500194E-2</v>
      </c>
      <c r="Q32" s="78">
        <v>8.9195550598091922E-2</v>
      </c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>
        <v>41091</v>
      </c>
      <c r="AD32" s="72">
        <v>-1.22</v>
      </c>
    </row>
    <row r="33" spans="1:30">
      <c r="A33" s="47"/>
      <c r="B33" s="63">
        <v>40725</v>
      </c>
      <c r="C33" s="68">
        <v>3.5</v>
      </c>
      <c r="D33" s="68">
        <v>10.4</v>
      </c>
      <c r="E33" s="68">
        <v>-1.2</v>
      </c>
      <c r="F33" s="62"/>
      <c r="G33" s="62"/>
      <c r="H33" s="62"/>
      <c r="I33" s="62"/>
      <c r="J33" s="62"/>
      <c r="K33" s="62"/>
      <c r="L33" s="62"/>
      <c r="M33" s="62"/>
      <c r="N33" s="62"/>
      <c r="O33" s="63">
        <v>41122</v>
      </c>
      <c r="P33" s="78">
        <v>7.2262906649636305E-2</v>
      </c>
      <c r="Q33" s="78">
        <v>8.3968839100480475E-2</v>
      </c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>
        <v>41122</v>
      </c>
      <c r="AD33" s="72">
        <v>-1.1499999999999999</v>
      </c>
    </row>
    <row r="34" spans="1:30">
      <c r="A34" s="47"/>
      <c r="B34" s="63">
        <v>40756</v>
      </c>
      <c r="C34" s="68">
        <v>4.5</v>
      </c>
      <c r="D34" s="68">
        <v>8.6</v>
      </c>
      <c r="E34" s="68">
        <v>4.8</v>
      </c>
      <c r="F34" s="62"/>
      <c r="G34" s="62"/>
      <c r="H34" s="62"/>
      <c r="I34" s="62"/>
      <c r="J34" s="62"/>
      <c r="K34" s="62"/>
      <c r="L34" s="62"/>
      <c r="M34" s="62"/>
      <c r="N34" s="62"/>
      <c r="O34" s="63">
        <v>41154</v>
      </c>
      <c r="P34" s="78">
        <v>-7.3362997517464668E-2</v>
      </c>
      <c r="Q34" s="78">
        <v>7.5072625266743298E-3</v>
      </c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>
        <v>41154</v>
      </c>
      <c r="AD34" s="72">
        <v>-1.31</v>
      </c>
    </row>
    <row r="35" spans="1:30">
      <c r="A35" s="47"/>
      <c r="B35" s="63">
        <v>40787</v>
      </c>
      <c r="C35" s="68">
        <v>2</v>
      </c>
      <c r="D35" s="68">
        <v>5.5</v>
      </c>
      <c r="E35" s="68">
        <v>-2.6</v>
      </c>
      <c r="F35" s="62"/>
      <c r="G35" s="62"/>
      <c r="H35" s="62"/>
      <c r="I35" s="62"/>
      <c r="J35" s="62"/>
      <c r="K35" s="62"/>
      <c r="L35" s="62"/>
      <c r="M35" s="62"/>
      <c r="N35" s="62"/>
      <c r="O35" s="63">
        <v>41183</v>
      </c>
      <c r="P35" s="78">
        <v>0.18077619063433037</v>
      </c>
      <c r="Q35" s="78">
        <v>9.869951139044586E-2</v>
      </c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3">
        <v>41183</v>
      </c>
      <c r="AD35" s="72">
        <v>-1.54</v>
      </c>
    </row>
    <row r="36" spans="1:30">
      <c r="A36" s="47"/>
      <c r="B36" s="63">
        <v>40817</v>
      </c>
      <c r="C36" s="68">
        <v>0.8</v>
      </c>
      <c r="D36" s="68">
        <v>4.2</v>
      </c>
      <c r="E36" s="68">
        <v>-3.8</v>
      </c>
      <c r="F36" s="62"/>
      <c r="G36" s="62"/>
      <c r="H36" s="62"/>
      <c r="I36" s="62"/>
      <c r="J36" s="62"/>
      <c r="K36" s="62"/>
      <c r="L36" s="62"/>
      <c r="M36" s="62"/>
      <c r="N36" s="62"/>
      <c r="O36" s="63">
        <v>41215</v>
      </c>
      <c r="P36" s="78">
        <v>0.2135120332117193</v>
      </c>
      <c r="Q36" s="78">
        <v>8.5113260527724055E-2</v>
      </c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>
        <v>41215</v>
      </c>
      <c r="AD36" s="72">
        <v>-1.1100000000000001</v>
      </c>
    </row>
    <row r="37" spans="1:30">
      <c r="A37" s="47"/>
      <c r="B37" s="63">
        <v>40848</v>
      </c>
      <c r="C37" s="68">
        <v>0.1</v>
      </c>
      <c r="D37" s="68">
        <v>4.3</v>
      </c>
      <c r="E37" s="68">
        <v>-4.0999999999999996</v>
      </c>
      <c r="F37" s="62"/>
      <c r="G37" s="62"/>
      <c r="H37" s="62"/>
      <c r="I37" s="62"/>
      <c r="J37" s="62"/>
      <c r="K37" s="62"/>
      <c r="L37" s="62"/>
      <c r="M37" s="62"/>
      <c r="N37" s="62"/>
      <c r="O37" s="63">
        <v>41246</v>
      </c>
      <c r="P37" s="78">
        <v>-0.11982590503273627</v>
      </c>
      <c r="Q37" s="78">
        <v>1.1739532653229245E-2</v>
      </c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>
        <v>41246</v>
      </c>
      <c r="AD37" s="72">
        <v>-1.0900000000000001</v>
      </c>
    </row>
    <row r="38" spans="1:30">
      <c r="A38" s="47"/>
      <c r="B38" s="63">
        <v>40878</v>
      </c>
      <c r="C38" s="68">
        <v>-0.9</v>
      </c>
      <c r="D38" s="68">
        <v>-0.4</v>
      </c>
      <c r="E38" s="68">
        <v>-1.7</v>
      </c>
      <c r="F38" s="62"/>
      <c r="G38" s="62"/>
      <c r="H38" s="62"/>
      <c r="I38" s="62"/>
      <c r="J38" s="62"/>
      <c r="K38" s="62"/>
      <c r="L38" s="62"/>
      <c r="M38" s="62"/>
      <c r="N38" s="62"/>
      <c r="O38" s="63">
        <v>41278</v>
      </c>
      <c r="P38" s="78">
        <v>-0.11839933294363947</v>
      </c>
      <c r="Q38" s="78">
        <v>-7.4635068839252083E-2</v>
      </c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>
        <v>41278</v>
      </c>
      <c r="AD38" s="72">
        <v>-0.62</v>
      </c>
    </row>
    <row r="39" spans="1:30">
      <c r="A39" s="47"/>
      <c r="B39" s="63">
        <v>40909</v>
      </c>
      <c r="C39" s="68">
        <v>-1.4</v>
      </c>
      <c r="D39" s="68">
        <v>0.8</v>
      </c>
      <c r="E39" s="68">
        <v>-4.5999999999999996</v>
      </c>
      <c r="F39" s="62"/>
      <c r="G39" s="62"/>
      <c r="H39" s="62"/>
      <c r="I39" s="62"/>
      <c r="J39" s="62"/>
      <c r="K39" s="62"/>
      <c r="L39" s="62"/>
      <c r="M39" s="62"/>
      <c r="N39" s="62"/>
      <c r="O39" s="63">
        <v>41306</v>
      </c>
      <c r="P39" s="78">
        <v>4.1255785772113418E-2</v>
      </c>
      <c r="Q39" s="78">
        <v>0.10773664665885896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3">
        <v>41310</v>
      </c>
      <c r="AD39" s="72">
        <v>-0.75</v>
      </c>
    </row>
    <row r="40" spans="1:30">
      <c r="A40" s="47"/>
      <c r="B40" s="63">
        <v>40940</v>
      </c>
      <c r="C40" s="68">
        <v>-1.6</v>
      </c>
      <c r="D40" s="68">
        <v>0.7</v>
      </c>
      <c r="E40" s="68">
        <v>-7</v>
      </c>
      <c r="F40" s="62"/>
      <c r="G40" s="62"/>
      <c r="H40" s="62"/>
      <c r="I40" s="62"/>
      <c r="J40" s="62"/>
      <c r="K40" s="62"/>
      <c r="L40" s="62"/>
      <c r="M40" s="62"/>
      <c r="N40" s="62"/>
      <c r="O40" s="63">
        <v>41335</v>
      </c>
      <c r="P40" s="78">
        <v>-0.13648094227153884</v>
      </c>
      <c r="Q40" s="78">
        <v>-6.3203659635724718E-2</v>
      </c>
      <c r="R40" s="62"/>
      <c r="S40" s="62"/>
      <c r="T40" s="62"/>
      <c r="U40" s="62"/>
      <c r="V40" s="62"/>
      <c r="X40" s="62"/>
      <c r="Y40" s="62"/>
      <c r="Z40" s="62"/>
      <c r="AA40" s="62"/>
      <c r="AB40" s="62"/>
      <c r="AC40" s="63">
        <v>41342</v>
      </c>
      <c r="AD40" s="72">
        <v>-0.8</v>
      </c>
    </row>
    <row r="41" spans="1:30">
      <c r="A41" s="47"/>
      <c r="B41" s="63">
        <v>40969</v>
      </c>
      <c r="C41" s="68">
        <v>-1.5</v>
      </c>
      <c r="D41" s="68">
        <v>1.1000000000000001</v>
      </c>
      <c r="E41" s="68">
        <v>-5.5</v>
      </c>
      <c r="F41" s="62"/>
      <c r="G41" s="62"/>
      <c r="H41" s="62"/>
      <c r="I41" s="62"/>
      <c r="J41" s="62"/>
      <c r="K41" s="62"/>
      <c r="L41" s="62"/>
      <c r="M41" s="62"/>
      <c r="N41" s="62"/>
      <c r="O41" s="63">
        <v>41367</v>
      </c>
      <c r="P41" s="78">
        <v>-3.3602423777641888E-2</v>
      </c>
      <c r="Q41" s="78">
        <v>-2.1556651485169054E-2</v>
      </c>
      <c r="R41" s="62"/>
      <c r="S41" s="62"/>
      <c r="Z41" s="62"/>
      <c r="AA41" s="62"/>
      <c r="AB41" s="62"/>
      <c r="AC41" s="63">
        <v>41374</v>
      </c>
      <c r="AD41" s="72">
        <v>-1.04</v>
      </c>
    </row>
    <row r="42" spans="1:30">
      <c r="A42" s="47"/>
      <c r="B42" s="63">
        <v>41000</v>
      </c>
      <c r="C42" s="68">
        <v>-2.1</v>
      </c>
      <c r="D42" s="68">
        <v>-0.9</v>
      </c>
      <c r="E42" s="68">
        <v>-9.3000000000000007</v>
      </c>
      <c r="F42" s="62"/>
      <c r="G42" s="62"/>
      <c r="H42" s="62"/>
      <c r="I42" s="62"/>
      <c r="J42" s="62"/>
      <c r="K42" s="62"/>
      <c r="L42" s="62"/>
      <c r="M42" s="62"/>
      <c r="N42" s="62"/>
      <c r="O42" s="63">
        <v>41398</v>
      </c>
      <c r="P42" s="78">
        <v>2.8098260141000253E-2</v>
      </c>
      <c r="Q42" s="78">
        <v>5.7633459030981271E-4</v>
      </c>
      <c r="R42" s="62"/>
      <c r="S42" s="62"/>
      <c r="T42" s="62"/>
      <c r="U42" s="87"/>
      <c r="X42" s="62"/>
      <c r="Y42" s="62"/>
      <c r="Z42" s="62"/>
      <c r="AA42" s="62"/>
      <c r="AB42" s="62"/>
      <c r="AC42" s="63">
        <v>41405</v>
      </c>
      <c r="AD42" s="72">
        <v>-0.76</v>
      </c>
    </row>
    <row r="43" spans="1:30">
      <c r="A43" s="47"/>
      <c r="B43" s="63">
        <v>41030</v>
      </c>
      <c r="C43" s="68">
        <v>-2.1</v>
      </c>
      <c r="D43" s="68">
        <v>-0.3</v>
      </c>
      <c r="E43" s="68">
        <v>-6.7</v>
      </c>
      <c r="F43" s="62"/>
      <c r="G43" s="62"/>
      <c r="H43" s="62"/>
      <c r="I43" s="62"/>
      <c r="J43" s="62"/>
      <c r="K43" s="62"/>
      <c r="L43" s="62"/>
      <c r="M43" s="62"/>
      <c r="N43" s="62"/>
      <c r="O43" s="63">
        <v>41430</v>
      </c>
      <c r="P43" s="78">
        <v>-6.8925884302100116E-2</v>
      </c>
      <c r="Q43" s="78">
        <v>-8.0583993227831829E-3</v>
      </c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3">
        <v>41437</v>
      </c>
      <c r="AD43" s="72">
        <v>-0.68</v>
      </c>
    </row>
    <row r="44" spans="1:30">
      <c r="A44" s="47"/>
      <c r="B44" s="63">
        <v>41061</v>
      </c>
      <c r="C44" s="68">
        <v>-1.7</v>
      </c>
      <c r="D44" s="68">
        <v>0.4</v>
      </c>
      <c r="E44" s="68">
        <v>-7.9</v>
      </c>
      <c r="F44" s="62"/>
      <c r="G44" s="62"/>
      <c r="H44" s="62"/>
      <c r="I44" s="62"/>
      <c r="J44" s="62"/>
      <c r="K44" s="62"/>
      <c r="L44" s="62"/>
      <c r="M44" s="62"/>
      <c r="N44" s="62"/>
      <c r="O44" s="63">
        <v>41461</v>
      </c>
      <c r="P44" s="78">
        <v>-6.1062139504521551E-2</v>
      </c>
      <c r="Q44" s="78">
        <v>-6.9345565676391718E-2</v>
      </c>
      <c r="R44" s="62"/>
      <c r="S44" s="62"/>
      <c r="T44" s="81"/>
      <c r="U44" s="62"/>
      <c r="V44" s="62"/>
      <c r="W44" s="62"/>
      <c r="X44" s="45"/>
      <c r="Y44" s="45"/>
      <c r="Z44" s="45"/>
      <c r="AA44" s="62"/>
      <c r="AB44" s="62"/>
      <c r="AC44" s="63">
        <v>41456</v>
      </c>
      <c r="AD44" s="72">
        <v>-0.53</v>
      </c>
    </row>
    <row r="45" spans="1:30">
      <c r="A45" s="47"/>
      <c r="B45" s="63">
        <v>41091</v>
      </c>
      <c r="C45" s="68">
        <v>-1.7</v>
      </c>
      <c r="D45" s="68">
        <v>-1.3</v>
      </c>
      <c r="E45" s="68">
        <v>-7.1</v>
      </c>
      <c r="F45" s="62"/>
      <c r="G45" s="62"/>
      <c r="H45" s="62"/>
      <c r="I45" s="62"/>
      <c r="J45" s="62"/>
      <c r="K45" s="62"/>
      <c r="L45" s="62"/>
      <c r="M45" s="62"/>
      <c r="N45" s="62"/>
      <c r="O45" s="63">
        <v>41493</v>
      </c>
      <c r="P45" s="78">
        <v>-0.17067946451328186</v>
      </c>
      <c r="Q45" s="78">
        <v>-3.3132366519021517E-2</v>
      </c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3">
        <v>41487</v>
      </c>
      <c r="AD45" s="72">
        <v>-0.22</v>
      </c>
    </row>
    <row r="46" spans="1:30">
      <c r="A46" s="47"/>
      <c r="B46" s="63">
        <v>41122</v>
      </c>
      <c r="C46" s="68">
        <v>-0.8</v>
      </c>
      <c r="D46" s="68">
        <v>-1.4</v>
      </c>
      <c r="E46" s="68">
        <v>-5.2</v>
      </c>
      <c r="F46" s="62"/>
      <c r="G46" s="62"/>
      <c r="H46" s="62"/>
      <c r="I46" s="62"/>
      <c r="J46" s="62"/>
      <c r="K46" s="62"/>
      <c r="L46" s="62"/>
      <c r="M46" s="62"/>
      <c r="N46" s="62"/>
      <c r="O46" s="63">
        <v>41525</v>
      </c>
      <c r="P46" s="78">
        <v>6.8133954826965493E-6</v>
      </c>
      <c r="Q46" s="78">
        <v>1.3862169877526531E-2</v>
      </c>
      <c r="R46" s="62"/>
      <c r="S46" s="62"/>
      <c r="U46" s="62"/>
      <c r="V46" s="62"/>
      <c r="W46" s="62"/>
      <c r="X46" s="62"/>
      <c r="Y46" s="62"/>
      <c r="Z46" s="62"/>
      <c r="AA46" s="62"/>
      <c r="AB46" s="62"/>
      <c r="AC46" s="63">
        <v>41518</v>
      </c>
      <c r="AD46" s="72">
        <v>-0.2</v>
      </c>
    </row>
    <row r="47" spans="1:30">
      <c r="A47" s="47"/>
      <c r="B47" s="63">
        <v>41154</v>
      </c>
      <c r="C47" s="70">
        <v>-2.7</v>
      </c>
      <c r="D47" s="70">
        <v>-1</v>
      </c>
      <c r="E47" s="70">
        <v>-5</v>
      </c>
      <c r="F47" s="62"/>
      <c r="G47" s="62"/>
      <c r="H47" s="62"/>
      <c r="I47" s="62"/>
      <c r="J47" s="62"/>
      <c r="K47" s="62"/>
      <c r="L47" s="62"/>
      <c r="M47" s="62"/>
      <c r="N47" s="62"/>
      <c r="O47" s="63">
        <v>41556</v>
      </c>
      <c r="P47" s="78">
        <v>-0.15795599249696135</v>
      </c>
      <c r="Q47" s="78">
        <v>-3.5424836633652812E-2</v>
      </c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>
        <v>41548</v>
      </c>
      <c r="AD47" s="72">
        <v>-0.04</v>
      </c>
    </row>
    <row r="48" spans="1:30">
      <c r="A48" s="47"/>
      <c r="B48" s="63">
        <v>41183</v>
      </c>
      <c r="C48" s="71">
        <v>-3</v>
      </c>
      <c r="D48" s="71">
        <v>-3.2</v>
      </c>
      <c r="E48" s="71">
        <v>-6.1</v>
      </c>
      <c r="F48" s="62"/>
      <c r="G48" s="62"/>
      <c r="H48" s="62"/>
      <c r="I48" s="62"/>
      <c r="J48" s="62"/>
      <c r="K48" s="62"/>
      <c r="L48" s="62"/>
      <c r="M48" s="62"/>
      <c r="N48" s="62"/>
      <c r="O48" s="63">
        <v>41588</v>
      </c>
      <c r="P48" s="78">
        <v>-0.17252096313775966</v>
      </c>
      <c r="Q48" s="78">
        <v>-5.1058586979828791E-2</v>
      </c>
      <c r="R48" s="62"/>
      <c r="T48" s="62"/>
      <c r="U48" s="82"/>
      <c r="V48" s="83"/>
      <c r="W48" s="62"/>
      <c r="X48" s="62"/>
      <c r="Y48" s="62"/>
      <c r="Z48" s="62"/>
      <c r="AA48" s="62"/>
      <c r="AB48" s="62"/>
      <c r="AC48" s="63">
        <v>41579</v>
      </c>
      <c r="AD48" s="72">
        <v>0.31</v>
      </c>
    </row>
    <row r="49" spans="1:30">
      <c r="A49" s="62"/>
      <c r="B49" s="63">
        <v>41215</v>
      </c>
      <c r="C49" s="71">
        <v>-2.8</v>
      </c>
      <c r="D49" s="71">
        <v>-3.3</v>
      </c>
      <c r="E49" s="71">
        <v>-7.7</v>
      </c>
      <c r="F49" s="69"/>
      <c r="G49" s="69"/>
      <c r="H49" s="62"/>
      <c r="I49" s="62"/>
      <c r="J49" s="62"/>
      <c r="K49" s="62"/>
      <c r="L49" s="62"/>
      <c r="M49" s="62"/>
      <c r="N49" s="62"/>
      <c r="O49" s="63">
        <v>41619</v>
      </c>
      <c r="P49" s="78">
        <v>0.111</v>
      </c>
      <c r="Q49" s="78">
        <v>0.14599999999999999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3">
        <v>41609</v>
      </c>
      <c r="AD49" s="72">
        <v>0.26</v>
      </c>
    </row>
    <row r="50" spans="1:30">
      <c r="A50" s="62"/>
      <c r="B50" s="63">
        <v>41246</v>
      </c>
      <c r="C50" s="71">
        <v>-9</v>
      </c>
      <c r="D50" s="71">
        <v>-0.7</v>
      </c>
      <c r="E50" s="71">
        <v>-7.5</v>
      </c>
      <c r="F50" s="62"/>
      <c r="G50" s="62"/>
      <c r="H50" s="62"/>
      <c r="I50" s="62"/>
      <c r="J50" s="62"/>
      <c r="K50" s="62"/>
      <c r="L50" s="62"/>
      <c r="M50" s="62"/>
      <c r="N50" s="62"/>
      <c r="O50" s="63">
        <v>41651</v>
      </c>
      <c r="P50" s="78">
        <v>0.156</v>
      </c>
      <c r="Q50" s="78">
        <v>0.17199999999999999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3">
        <v>41640</v>
      </c>
      <c r="AD50" s="72">
        <v>0.25</v>
      </c>
    </row>
    <row r="51" spans="1:30">
      <c r="A51" s="62"/>
      <c r="B51" s="63">
        <v>41278</v>
      </c>
      <c r="C51" s="71">
        <v>-2.4</v>
      </c>
      <c r="D51" s="71">
        <v>-2.5</v>
      </c>
      <c r="E51" s="71">
        <v>-3.4</v>
      </c>
      <c r="F51" s="62"/>
      <c r="G51" s="62"/>
      <c r="H51" s="62"/>
      <c r="I51" s="62"/>
      <c r="J51" s="62"/>
      <c r="K51" s="62"/>
      <c r="L51" s="62"/>
      <c r="M51" s="62"/>
      <c r="N51" s="62"/>
      <c r="O51" s="63">
        <v>41683</v>
      </c>
      <c r="P51" s="78">
        <v>3.7922696042682169E-2</v>
      </c>
      <c r="Q51" s="78">
        <v>2.9765827480568996E-2</v>
      </c>
      <c r="R51" s="62"/>
      <c r="S51" s="45"/>
      <c r="T51" s="62"/>
      <c r="U51" s="62"/>
      <c r="V51" s="62"/>
      <c r="W51" s="62"/>
      <c r="X51" s="62"/>
      <c r="Y51" s="62"/>
      <c r="Z51" s="62"/>
      <c r="AA51" s="62"/>
      <c r="AB51" s="62"/>
      <c r="AC51" s="63">
        <v>41671</v>
      </c>
      <c r="AD51" s="72">
        <v>0.36</v>
      </c>
    </row>
    <row r="52" spans="1:30">
      <c r="A52" s="62"/>
      <c r="B52" s="63">
        <v>41310</v>
      </c>
      <c r="C52" s="71">
        <v>-2.5</v>
      </c>
      <c r="D52" s="71">
        <v>-2.5</v>
      </c>
      <c r="E52" s="71">
        <v>-4</v>
      </c>
      <c r="F52" s="62"/>
      <c r="G52" s="62"/>
      <c r="H52" s="62"/>
      <c r="I52" s="62"/>
      <c r="J52" s="62"/>
      <c r="K52" s="62"/>
      <c r="L52" s="62"/>
      <c r="M52" s="62"/>
      <c r="N52" s="62"/>
      <c r="O52" s="63">
        <v>41715</v>
      </c>
      <c r="P52" s="78">
        <v>0.01</v>
      </c>
      <c r="Q52" s="78">
        <v>3.7999999999999999E-2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3">
        <v>41699</v>
      </c>
      <c r="AD52" s="72">
        <v>0.39</v>
      </c>
    </row>
    <row r="53" spans="1:30">
      <c r="A53" s="62"/>
      <c r="B53" s="63">
        <v>41339</v>
      </c>
      <c r="C53" s="71">
        <v>-0.9</v>
      </c>
      <c r="D53" s="71">
        <v>-1.5</v>
      </c>
      <c r="E53" s="71">
        <v>-5.2</v>
      </c>
      <c r="F53" s="62"/>
      <c r="G53" s="62"/>
      <c r="H53" s="62"/>
      <c r="I53" s="62"/>
      <c r="J53" s="62"/>
      <c r="K53" s="62"/>
      <c r="L53" s="62"/>
      <c r="M53" s="62"/>
      <c r="N53" s="62"/>
      <c r="O53" s="63">
        <v>41747</v>
      </c>
      <c r="P53" s="78">
        <v>3.4000000000000002E-2</v>
      </c>
      <c r="Q53" s="78">
        <v>4.1000000000000002E-2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3">
        <v>41731</v>
      </c>
      <c r="AD53" s="79">
        <v>0.27</v>
      </c>
    </row>
    <row r="54" spans="1:30">
      <c r="A54" s="62"/>
      <c r="B54" s="63">
        <v>41371</v>
      </c>
      <c r="C54" s="71">
        <v>-0.8</v>
      </c>
      <c r="D54" s="71">
        <v>1.2</v>
      </c>
      <c r="E54" s="71">
        <v>-4.5999999999999996</v>
      </c>
      <c r="F54" s="62"/>
      <c r="G54" s="62"/>
      <c r="H54" s="62"/>
      <c r="I54" s="62"/>
      <c r="J54" s="62"/>
      <c r="K54" s="62"/>
      <c r="L54" s="62"/>
      <c r="M54" s="62"/>
      <c r="N54" s="62"/>
      <c r="O54" s="63">
        <v>41779</v>
      </c>
      <c r="P54" s="78">
        <v>4.1500000000000002E-2</v>
      </c>
      <c r="Q54" s="78">
        <v>5.2999999999999999E-2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3">
        <v>41763</v>
      </c>
      <c r="AD54" s="79">
        <v>0.36</v>
      </c>
    </row>
    <row r="55" spans="1:30">
      <c r="A55" s="62"/>
      <c r="B55" s="63">
        <v>41402</v>
      </c>
      <c r="C55" s="71">
        <v>-1.6</v>
      </c>
      <c r="D55" s="71">
        <v>-1</v>
      </c>
      <c r="E55" s="71">
        <v>-4.3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86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3">
        <v>41795</v>
      </c>
      <c r="AD55" s="79">
        <v>0.22</v>
      </c>
    </row>
    <row r="56" spans="1:30">
      <c r="A56" s="62"/>
      <c r="B56" s="63">
        <v>41434</v>
      </c>
      <c r="C56" s="71">
        <v>0.4</v>
      </c>
      <c r="D56" s="71">
        <v>2.4</v>
      </c>
      <c r="E56" s="71">
        <v>-2.1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>
      <c r="A57" s="62"/>
      <c r="B57" s="63">
        <v>41465</v>
      </c>
      <c r="C57" s="71">
        <v>-2</v>
      </c>
      <c r="D57" s="71">
        <v>-1.8</v>
      </c>
      <c r="E57" s="71">
        <v>-4.2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>
      <c r="A58" s="62"/>
      <c r="B58" s="63">
        <v>41497</v>
      </c>
      <c r="C58" s="71">
        <v>-1.5</v>
      </c>
      <c r="D58" s="71">
        <v>0.4</v>
      </c>
      <c r="E58" s="71">
        <v>-4.5999999999999996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>
      <c r="A59" s="62"/>
      <c r="B59" s="63">
        <v>41529</v>
      </c>
      <c r="C59" s="71">
        <v>0.2</v>
      </c>
      <c r="D59" s="71">
        <v>0.7</v>
      </c>
      <c r="E59" s="71">
        <v>-3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>
      <c r="A60" s="62"/>
      <c r="B60" s="63">
        <v>41560</v>
      </c>
      <c r="C60" s="71">
        <v>0.5</v>
      </c>
      <c r="D60" s="71">
        <v>1.2</v>
      </c>
      <c r="E60" s="71">
        <v>-0.5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>
      <c r="A61" s="62"/>
      <c r="B61" s="63">
        <v>41592</v>
      </c>
      <c r="C61" s="71">
        <v>2.8</v>
      </c>
      <c r="D61" s="71">
        <v>4.0999999999999996</v>
      </c>
      <c r="E61" s="71">
        <v>0.9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>
      <c r="A62" s="62"/>
      <c r="B62" s="63">
        <v>41623</v>
      </c>
      <c r="C62" s="71">
        <v>1.4</v>
      </c>
      <c r="D62" s="71">
        <v>3.2</v>
      </c>
      <c r="E62" s="71">
        <v>-1.2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>
      <c r="A63" s="62"/>
      <c r="B63" s="63">
        <v>41655</v>
      </c>
      <c r="C63" s="71">
        <v>1.9</v>
      </c>
      <c r="D63" s="71">
        <v>4.0999999999999996</v>
      </c>
      <c r="E63" s="71">
        <v>1.2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</row>
    <row r="64" spans="1:30">
      <c r="A64" s="62"/>
      <c r="B64" s="63">
        <v>41687</v>
      </c>
      <c r="C64" s="71">
        <v>2.1</v>
      </c>
      <c r="D64" s="71">
        <v>4</v>
      </c>
      <c r="E64" s="71">
        <v>0.4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>
      <c r="A65" s="47"/>
      <c r="B65" s="63">
        <v>41719</v>
      </c>
      <c r="C65" s="71">
        <v>0.7</v>
      </c>
      <c r="D65" s="71">
        <v>1.8</v>
      </c>
      <c r="E65" s="71">
        <v>-0.1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  <row r="66" spans="1:30">
      <c r="A66" s="47"/>
      <c r="B66" s="63">
        <v>41751</v>
      </c>
      <c r="C66" s="71">
        <v>2.1</v>
      </c>
      <c r="D66" s="71">
        <v>1.7</v>
      </c>
      <c r="E66" s="71">
        <v>1.6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0">
      <c r="B67" s="63">
        <v>41783</v>
      </c>
      <c r="C67" s="71">
        <v>1.2</v>
      </c>
      <c r="D67" s="71">
        <v>1.4</v>
      </c>
      <c r="E67" s="71">
        <v>-1.7</v>
      </c>
    </row>
    <row r="68" spans="1:30">
      <c r="B68" s="63">
        <v>41815</v>
      </c>
      <c r="C68" s="71">
        <v>0.7</v>
      </c>
      <c r="D68" s="71">
        <v>-0.4</v>
      </c>
      <c r="E68" s="71">
        <v>0.4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1" workbookViewId="0">
      <selection activeCell="I461" sqref="I461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Ekonomska aktivnost</vt:lpstr>
      <vt:lpstr>BDP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Deskar</cp:lastModifiedBy>
  <dcterms:created xsi:type="dcterms:W3CDTF">2012-11-12T23:12:15Z</dcterms:created>
  <dcterms:modified xsi:type="dcterms:W3CDTF">2014-09-01T19:57:02Z</dcterms:modified>
</cp:coreProperties>
</file>